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495" windowWidth="20730" windowHeight="11760" activeTab="6"/>
  </bookViews>
  <sheets>
    <sheet name="Văn Bằng" sheetId="1" r:id="rId1"/>
    <sheet name="Hướng dẫn" sheetId="2" r:id="rId2"/>
    <sheet name="Ngành" sheetId="3" r:id="rId3"/>
    <sheet name="Dân Tộc" sheetId="4" r:id="rId4"/>
    <sheet name="Quốc Tịch" sheetId="5" r:id="rId5"/>
    <sheet name="Xếp Loại" sheetId="6" r:id="rId6"/>
    <sheet name="Loại Yêu Cầu" sheetId="7" r:id="rId7"/>
  </sheets>
  <externalReferences>
    <externalReference r:id="rId8"/>
  </externalReferences>
  <calcPr calcId="144525"/>
</workbook>
</file>

<file path=xl/calcChain.xml><?xml version="1.0" encoding="utf-8"?>
<calcChain xmlns="http://schemas.openxmlformats.org/spreadsheetml/2006/main">
  <c r="AK715" i="1" l="1"/>
  <c r="AF715" i="1"/>
  <c r="AK714" i="1"/>
  <c r="AF714" i="1"/>
  <c r="AK713" i="1"/>
  <c r="AF713" i="1"/>
  <c r="AK712" i="1"/>
  <c r="AF712" i="1"/>
  <c r="AK711" i="1"/>
  <c r="AF711" i="1"/>
  <c r="AK710" i="1"/>
  <c r="AF710" i="1"/>
  <c r="AK709" i="1"/>
  <c r="AF709" i="1"/>
  <c r="AK708" i="1"/>
  <c r="AF708" i="1"/>
  <c r="AK707" i="1"/>
  <c r="AF707" i="1"/>
  <c r="AK706" i="1"/>
  <c r="AF706" i="1"/>
  <c r="AK705" i="1"/>
  <c r="AF705" i="1"/>
  <c r="AK704" i="1"/>
  <c r="AF704" i="1"/>
  <c r="AK703" i="1"/>
  <c r="AF703" i="1"/>
  <c r="AK702" i="1"/>
  <c r="AF702" i="1"/>
  <c r="AK701" i="1"/>
  <c r="AF701" i="1"/>
  <c r="AK700" i="1"/>
  <c r="AF700" i="1"/>
  <c r="AK699" i="1"/>
  <c r="AF699" i="1"/>
  <c r="AK698" i="1"/>
  <c r="AF698" i="1"/>
  <c r="AK697" i="1"/>
  <c r="AF697" i="1"/>
  <c r="AK696" i="1"/>
  <c r="AF696" i="1"/>
  <c r="AK695" i="1"/>
  <c r="AF695" i="1"/>
  <c r="AK694" i="1"/>
  <c r="AF694" i="1"/>
  <c r="AK693" i="1"/>
  <c r="AF693" i="1"/>
  <c r="AK692" i="1"/>
  <c r="AF692" i="1"/>
  <c r="AK691" i="1"/>
  <c r="AF691" i="1"/>
  <c r="AK690" i="1"/>
  <c r="AF690" i="1"/>
  <c r="AK689" i="1"/>
  <c r="AF689" i="1"/>
  <c r="AK688" i="1"/>
  <c r="AF688" i="1"/>
  <c r="AK687" i="1"/>
  <c r="AF687" i="1"/>
  <c r="AK686" i="1"/>
  <c r="AF686" i="1"/>
  <c r="AK685" i="1"/>
  <c r="AF685" i="1"/>
  <c r="AK684" i="1"/>
  <c r="AF684" i="1"/>
  <c r="AK683" i="1"/>
  <c r="AF683" i="1"/>
  <c r="AK682" i="1"/>
  <c r="AF682" i="1"/>
  <c r="AK681" i="1"/>
  <c r="AF681" i="1"/>
  <c r="AK680" i="1"/>
  <c r="AF680" i="1"/>
  <c r="AK679" i="1"/>
  <c r="AF679" i="1"/>
  <c r="AK678" i="1"/>
  <c r="AF678" i="1"/>
  <c r="AK677" i="1"/>
  <c r="AF677" i="1"/>
  <c r="AK676" i="1"/>
  <c r="AF676" i="1"/>
  <c r="AK675" i="1"/>
  <c r="AF675" i="1"/>
  <c r="AK674" i="1"/>
  <c r="AF674" i="1"/>
  <c r="AK673" i="1"/>
  <c r="AF673" i="1"/>
  <c r="AK672" i="1"/>
  <c r="AF672" i="1"/>
  <c r="AK671" i="1"/>
  <c r="AF671" i="1"/>
  <c r="AK670" i="1"/>
  <c r="AF670" i="1"/>
  <c r="AK669" i="1"/>
  <c r="AF669" i="1"/>
  <c r="AK668" i="1"/>
  <c r="AF668" i="1"/>
  <c r="AK667" i="1"/>
  <c r="AF667" i="1"/>
  <c r="AK666" i="1"/>
  <c r="AF666" i="1"/>
  <c r="AK665" i="1"/>
  <c r="AF665" i="1"/>
  <c r="AK664" i="1"/>
  <c r="AF664" i="1"/>
  <c r="AK663" i="1"/>
  <c r="AF663" i="1"/>
  <c r="AK662" i="1"/>
  <c r="AF662" i="1"/>
  <c r="AK661" i="1"/>
  <c r="AF661" i="1"/>
  <c r="AK660" i="1"/>
  <c r="AF660" i="1"/>
  <c r="AK659" i="1"/>
  <c r="AF659" i="1"/>
  <c r="AK658" i="1"/>
  <c r="AF658" i="1"/>
  <c r="AK657" i="1"/>
  <c r="AF657" i="1"/>
  <c r="AK656" i="1"/>
  <c r="AF656" i="1"/>
  <c r="AK655" i="1"/>
  <c r="AF655" i="1"/>
  <c r="AK654" i="1"/>
  <c r="AF654" i="1"/>
  <c r="AK653" i="1"/>
  <c r="AF653" i="1"/>
  <c r="AK652" i="1"/>
  <c r="AF652" i="1"/>
  <c r="AK651" i="1"/>
  <c r="AF651" i="1"/>
  <c r="AK650" i="1"/>
  <c r="AF650" i="1"/>
  <c r="AK649" i="1"/>
  <c r="AF649" i="1"/>
  <c r="AK648" i="1"/>
  <c r="AF648" i="1"/>
  <c r="AK647" i="1"/>
  <c r="AF647" i="1"/>
  <c r="AK646" i="1"/>
  <c r="AF646" i="1"/>
  <c r="AK645" i="1"/>
  <c r="AF645" i="1"/>
  <c r="AK644" i="1"/>
  <c r="AF644" i="1"/>
  <c r="AK643" i="1"/>
  <c r="AF643" i="1"/>
  <c r="AK642" i="1"/>
  <c r="AF642" i="1"/>
  <c r="AK641" i="1"/>
  <c r="AF641" i="1"/>
  <c r="AK640" i="1"/>
  <c r="AF640" i="1"/>
  <c r="AK639" i="1"/>
  <c r="AF639" i="1"/>
  <c r="AK638" i="1"/>
  <c r="AF638" i="1"/>
  <c r="AK637" i="1"/>
  <c r="AF637" i="1"/>
  <c r="AK636" i="1"/>
  <c r="AF636" i="1"/>
  <c r="AK635" i="1"/>
  <c r="AF635" i="1"/>
  <c r="AK634" i="1"/>
  <c r="AF634" i="1"/>
  <c r="AK633" i="1"/>
  <c r="AF633" i="1"/>
  <c r="AK632" i="1"/>
  <c r="AF632" i="1"/>
  <c r="AK631" i="1"/>
  <c r="AF631" i="1"/>
  <c r="AK630" i="1"/>
  <c r="AF630" i="1"/>
  <c r="AK629" i="1"/>
  <c r="AF629" i="1"/>
  <c r="AK628" i="1"/>
  <c r="AF628" i="1"/>
  <c r="AK627" i="1"/>
  <c r="AF627" i="1"/>
  <c r="AK626" i="1"/>
  <c r="AF626" i="1"/>
  <c r="AK625" i="1"/>
  <c r="AF625" i="1"/>
  <c r="AK624" i="1"/>
  <c r="AF624" i="1"/>
  <c r="AK623" i="1"/>
  <c r="AF623" i="1"/>
  <c r="AK622" i="1"/>
  <c r="AF622" i="1"/>
  <c r="AK621" i="1"/>
  <c r="AF621" i="1"/>
  <c r="AK620" i="1"/>
  <c r="AF620" i="1"/>
  <c r="AK619" i="1"/>
  <c r="AF619" i="1"/>
  <c r="AK618" i="1"/>
  <c r="AF618" i="1"/>
  <c r="AK617" i="1"/>
  <c r="AF617" i="1"/>
  <c r="AK616" i="1"/>
  <c r="AF616" i="1"/>
  <c r="AK615" i="1"/>
  <c r="AF615" i="1"/>
  <c r="AK614" i="1"/>
  <c r="AF614" i="1"/>
  <c r="AK613" i="1"/>
  <c r="AF613" i="1"/>
  <c r="AK612" i="1"/>
  <c r="AF612" i="1"/>
  <c r="AK611" i="1"/>
  <c r="AF611" i="1"/>
  <c r="AK610" i="1"/>
  <c r="AF610" i="1"/>
  <c r="AK609" i="1"/>
  <c r="AF609" i="1"/>
  <c r="AK608" i="1"/>
  <c r="AF608" i="1"/>
  <c r="AK607" i="1"/>
  <c r="AF607" i="1"/>
  <c r="AK606" i="1"/>
  <c r="AF606" i="1"/>
  <c r="AK605" i="1"/>
  <c r="AF605" i="1"/>
  <c r="AK604" i="1"/>
  <c r="AF604" i="1"/>
  <c r="AK603" i="1"/>
  <c r="AF603" i="1"/>
  <c r="AK602" i="1"/>
  <c r="AF602" i="1"/>
  <c r="AK601" i="1"/>
  <c r="AF601" i="1"/>
  <c r="AK600" i="1"/>
  <c r="AF600" i="1"/>
  <c r="AK599" i="1"/>
  <c r="AF599" i="1"/>
  <c r="AK598" i="1"/>
  <c r="AF598" i="1"/>
  <c r="AK597" i="1"/>
  <c r="AF597" i="1"/>
  <c r="AK596" i="1"/>
  <c r="AF596" i="1"/>
  <c r="AK595" i="1"/>
  <c r="AF595" i="1"/>
  <c r="AK594" i="1"/>
  <c r="AF594" i="1"/>
  <c r="AK593" i="1"/>
  <c r="AF593" i="1"/>
  <c r="AK592" i="1"/>
  <c r="AF592" i="1"/>
  <c r="AK591" i="1"/>
  <c r="AF591" i="1"/>
  <c r="AK590" i="1"/>
  <c r="AF590" i="1"/>
  <c r="AK589" i="1"/>
  <c r="AF589" i="1"/>
  <c r="AK588" i="1"/>
  <c r="AF588" i="1"/>
  <c r="AK587" i="1"/>
  <c r="AF587" i="1"/>
  <c r="AK586" i="1"/>
  <c r="AF586" i="1"/>
  <c r="AK585" i="1"/>
  <c r="AF585" i="1"/>
  <c r="AK584" i="1"/>
  <c r="AF584" i="1"/>
  <c r="AK583" i="1"/>
  <c r="AF583" i="1"/>
  <c r="AK582" i="1"/>
  <c r="AF582" i="1"/>
  <c r="AK581" i="1"/>
  <c r="AF581" i="1"/>
  <c r="AK580" i="1"/>
  <c r="AF580" i="1"/>
  <c r="AK579" i="1"/>
  <c r="AF579" i="1"/>
  <c r="AK578" i="1"/>
  <c r="AF578" i="1"/>
  <c r="AK577" i="1"/>
  <c r="AF577" i="1"/>
  <c r="AK576" i="1"/>
  <c r="AF576" i="1"/>
  <c r="AK575" i="1"/>
  <c r="AF575" i="1"/>
  <c r="AK574" i="1"/>
  <c r="AF574" i="1"/>
  <c r="AK573" i="1"/>
  <c r="AF573" i="1"/>
  <c r="AK572" i="1"/>
  <c r="AF572" i="1"/>
  <c r="AK571" i="1"/>
  <c r="AF571" i="1"/>
  <c r="AK570" i="1"/>
  <c r="AF570" i="1"/>
  <c r="AK569" i="1"/>
  <c r="AF569" i="1"/>
  <c r="AK568" i="1"/>
  <c r="AF568" i="1"/>
  <c r="AK567" i="1"/>
  <c r="AF567" i="1"/>
  <c r="AK566" i="1"/>
  <c r="AF566" i="1"/>
  <c r="AK565" i="1"/>
  <c r="AF565" i="1"/>
  <c r="AK564" i="1"/>
  <c r="AF564" i="1"/>
  <c r="AK563" i="1"/>
  <c r="AF563" i="1"/>
  <c r="AK562" i="1"/>
  <c r="AF562" i="1"/>
  <c r="AK561" i="1"/>
  <c r="AF561" i="1"/>
  <c r="AK560" i="1"/>
  <c r="AF560"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K560" i="1"/>
  <c r="M560" i="1"/>
  <c r="K561" i="1"/>
  <c r="M561" i="1"/>
  <c r="K562" i="1"/>
  <c r="M562" i="1"/>
  <c r="K563" i="1"/>
  <c r="M563" i="1"/>
  <c r="K564" i="1"/>
  <c r="M564" i="1"/>
  <c r="K565" i="1"/>
  <c r="M565" i="1"/>
  <c r="K566" i="1"/>
  <c r="M566" i="1"/>
  <c r="K567" i="1"/>
  <c r="M567" i="1"/>
  <c r="K568" i="1"/>
  <c r="M568" i="1"/>
  <c r="K569" i="1"/>
  <c r="M569" i="1"/>
  <c r="K570" i="1"/>
  <c r="M570" i="1"/>
  <c r="K571" i="1"/>
  <c r="M571" i="1"/>
  <c r="K572" i="1"/>
  <c r="M572" i="1"/>
  <c r="K573" i="1"/>
  <c r="M573" i="1"/>
  <c r="K574" i="1"/>
  <c r="M574" i="1"/>
  <c r="K575" i="1"/>
  <c r="M575" i="1"/>
  <c r="K576" i="1"/>
  <c r="M576" i="1"/>
  <c r="K577" i="1"/>
  <c r="M577" i="1"/>
  <c r="K578" i="1"/>
  <c r="M578" i="1"/>
  <c r="K579" i="1"/>
  <c r="M579" i="1"/>
  <c r="K580" i="1"/>
  <c r="M580" i="1"/>
  <c r="K581" i="1"/>
  <c r="M581" i="1"/>
  <c r="K582" i="1"/>
  <c r="M582" i="1"/>
  <c r="K583" i="1"/>
  <c r="M583" i="1"/>
  <c r="K584" i="1"/>
  <c r="M584" i="1"/>
  <c r="K585" i="1"/>
  <c r="M585" i="1"/>
  <c r="K586" i="1"/>
  <c r="M586" i="1"/>
  <c r="K587" i="1"/>
  <c r="M587" i="1"/>
  <c r="K588" i="1"/>
  <c r="M588" i="1"/>
  <c r="K589" i="1"/>
  <c r="M589" i="1"/>
  <c r="K590" i="1"/>
  <c r="M590" i="1"/>
  <c r="K591" i="1"/>
  <c r="M591" i="1"/>
  <c r="K592" i="1"/>
  <c r="M592" i="1"/>
  <c r="K593" i="1"/>
  <c r="M593" i="1"/>
  <c r="K594" i="1"/>
  <c r="M594" i="1"/>
  <c r="K595" i="1"/>
  <c r="M595" i="1"/>
  <c r="K596" i="1"/>
  <c r="M596" i="1"/>
  <c r="K597" i="1"/>
  <c r="M597" i="1"/>
  <c r="K598" i="1"/>
  <c r="M598" i="1"/>
  <c r="K599" i="1"/>
  <c r="M599" i="1"/>
  <c r="K600" i="1"/>
  <c r="M600" i="1"/>
  <c r="K601" i="1"/>
  <c r="M601" i="1"/>
  <c r="K602" i="1"/>
  <c r="M602" i="1"/>
  <c r="K603" i="1"/>
  <c r="M603" i="1"/>
  <c r="K604" i="1"/>
  <c r="M604" i="1"/>
  <c r="K605" i="1"/>
  <c r="M605" i="1"/>
  <c r="K606" i="1"/>
  <c r="M606" i="1"/>
  <c r="K607" i="1"/>
  <c r="M607" i="1"/>
  <c r="K608" i="1"/>
  <c r="M608" i="1"/>
  <c r="K609" i="1"/>
  <c r="M609" i="1"/>
  <c r="K610" i="1"/>
  <c r="M610" i="1"/>
  <c r="K611" i="1"/>
  <c r="M611" i="1"/>
  <c r="K612" i="1"/>
  <c r="M612" i="1"/>
  <c r="K613" i="1"/>
  <c r="M613" i="1"/>
  <c r="K614" i="1"/>
  <c r="M614" i="1"/>
  <c r="K615" i="1"/>
  <c r="M615" i="1"/>
  <c r="K616" i="1"/>
  <c r="M616" i="1"/>
  <c r="K617" i="1"/>
  <c r="M617" i="1"/>
  <c r="K618" i="1"/>
  <c r="M618" i="1"/>
  <c r="K619" i="1"/>
  <c r="M619" i="1"/>
  <c r="K620" i="1"/>
  <c r="M620" i="1"/>
  <c r="K621" i="1"/>
  <c r="M621" i="1"/>
  <c r="K622" i="1"/>
  <c r="M622" i="1"/>
  <c r="K623" i="1"/>
  <c r="M623" i="1"/>
  <c r="K624" i="1"/>
  <c r="M624" i="1"/>
  <c r="K625" i="1"/>
  <c r="M625" i="1"/>
  <c r="K626" i="1"/>
  <c r="M626" i="1"/>
  <c r="K627" i="1"/>
  <c r="M627" i="1"/>
  <c r="K628" i="1"/>
  <c r="M628" i="1"/>
  <c r="K629" i="1"/>
  <c r="M629" i="1"/>
  <c r="K630" i="1"/>
  <c r="M630" i="1"/>
  <c r="K631" i="1"/>
  <c r="M631" i="1"/>
  <c r="K632" i="1"/>
  <c r="M632" i="1"/>
  <c r="K633" i="1"/>
  <c r="M633" i="1"/>
  <c r="K634" i="1"/>
  <c r="M634" i="1"/>
  <c r="K635" i="1"/>
  <c r="M635" i="1"/>
  <c r="K636" i="1"/>
  <c r="M636" i="1"/>
  <c r="K637" i="1"/>
  <c r="M637" i="1"/>
  <c r="K638" i="1"/>
  <c r="M638" i="1"/>
  <c r="K639" i="1"/>
  <c r="M639" i="1"/>
  <c r="K640" i="1"/>
  <c r="M640" i="1"/>
  <c r="K641" i="1"/>
  <c r="M641" i="1"/>
  <c r="K642" i="1"/>
  <c r="M642" i="1"/>
  <c r="K643" i="1"/>
  <c r="M643" i="1"/>
  <c r="K644" i="1"/>
  <c r="M644" i="1"/>
  <c r="K645" i="1"/>
  <c r="M645" i="1"/>
  <c r="K646" i="1"/>
  <c r="M646" i="1"/>
  <c r="K647" i="1"/>
  <c r="M647" i="1"/>
  <c r="K648" i="1"/>
  <c r="M648" i="1"/>
  <c r="K649" i="1"/>
  <c r="M649" i="1"/>
  <c r="K650" i="1"/>
  <c r="M650" i="1"/>
  <c r="K651" i="1"/>
  <c r="M651" i="1"/>
  <c r="K652" i="1"/>
  <c r="M652" i="1"/>
  <c r="K653" i="1"/>
  <c r="M653" i="1"/>
  <c r="K654" i="1"/>
  <c r="M654" i="1"/>
  <c r="K655" i="1"/>
  <c r="M655" i="1"/>
  <c r="K656" i="1"/>
  <c r="M656" i="1"/>
  <c r="K657" i="1"/>
  <c r="M657" i="1"/>
  <c r="K658" i="1"/>
  <c r="M658" i="1"/>
  <c r="K659" i="1"/>
  <c r="M659" i="1"/>
  <c r="K660" i="1"/>
  <c r="M660" i="1"/>
  <c r="K661" i="1"/>
  <c r="M661" i="1"/>
  <c r="K662" i="1"/>
  <c r="M662" i="1"/>
  <c r="K663" i="1"/>
  <c r="M663" i="1"/>
  <c r="K664" i="1"/>
  <c r="M664" i="1"/>
  <c r="K665" i="1"/>
  <c r="M665" i="1"/>
  <c r="K666" i="1"/>
  <c r="M666" i="1"/>
  <c r="K667" i="1"/>
  <c r="M667" i="1"/>
  <c r="K668" i="1"/>
  <c r="M668" i="1"/>
  <c r="K669" i="1"/>
  <c r="M669" i="1"/>
  <c r="K670" i="1"/>
  <c r="M670" i="1"/>
  <c r="K671" i="1"/>
  <c r="M671" i="1"/>
  <c r="K672" i="1"/>
  <c r="M672" i="1"/>
  <c r="K673" i="1"/>
  <c r="M673" i="1"/>
  <c r="K674" i="1"/>
  <c r="M674" i="1"/>
  <c r="K675" i="1"/>
  <c r="M675" i="1"/>
  <c r="K676" i="1"/>
  <c r="M676" i="1"/>
  <c r="K677" i="1"/>
  <c r="M677" i="1"/>
  <c r="K678" i="1"/>
  <c r="M678" i="1"/>
  <c r="K679" i="1"/>
  <c r="M679" i="1"/>
  <c r="K680" i="1"/>
  <c r="M680" i="1"/>
  <c r="K681" i="1"/>
  <c r="M681" i="1"/>
  <c r="K682" i="1"/>
  <c r="M682" i="1"/>
  <c r="K683" i="1"/>
  <c r="M683" i="1"/>
  <c r="K684" i="1"/>
  <c r="M684" i="1"/>
  <c r="K685" i="1"/>
  <c r="M685" i="1"/>
  <c r="K686" i="1"/>
  <c r="M686" i="1"/>
  <c r="K687" i="1"/>
  <c r="M687" i="1"/>
  <c r="K688" i="1"/>
  <c r="M688" i="1"/>
  <c r="K689" i="1"/>
  <c r="M689" i="1"/>
  <c r="K690" i="1"/>
  <c r="M690" i="1"/>
  <c r="K691" i="1"/>
  <c r="M691" i="1"/>
  <c r="K692" i="1"/>
  <c r="M692" i="1"/>
  <c r="K693" i="1"/>
  <c r="M693" i="1"/>
  <c r="K694" i="1"/>
  <c r="M694" i="1"/>
  <c r="K695" i="1"/>
  <c r="M695" i="1"/>
  <c r="K696" i="1"/>
  <c r="M696" i="1"/>
  <c r="K697" i="1"/>
  <c r="M697" i="1"/>
  <c r="K698" i="1"/>
  <c r="M698" i="1"/>
  <c r="K699" i="1"/>
  <c r="M699" i="1"/>
  <c r="K700" i="1"/>
  <c r="M700" i="1"/>
  <c r="K701" i="1"/>
  <c r="M701" i="1"/>
  <c r="K702" i="1"/>
  <c r="M702" i="1"/>
  <c r="K703" i="1"/>
  <c r="M703" i="1"/>
  <c r="K704" i="1"/>
  <c r="M704" i="1"/>
  <c r="K705" i="1"/>
  <c r="M705" i="1"/>
  <c r="K706" i="1"/>
  <c r="M706" i="1"/>
  <c r="K707" i="1"/>
  <c r="M707" i="1"/>
  <c r="K708" i="1"/>
  <c r="M708" i="1"/>
  <c r="K709" i="1"/>
  <c r="M709" i="1"/>
  <c r="K710" i="1"/>
  <c r="M710" i="1"/>
  <c r="K711" i="1"/>
  <c r="M711" i="1"/>
  <c r="K712" i="1"/>
  <c r="M712" i="1"/>
  <c r="K713" i="1"/>
  <c r="M713" i="1"/>
  <c r="K714" i="1"/>
  <c r="M714" i="1"/>
  <c r="K715" i="1"/>
  <c r="M715" i="1"/>
  <c r="M2" i="1" l="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AK524" i="1" l="1"/>
  <c r="AK525" i="1"/>
  <c r="AK526" i="1"/>
  <c r="AK527" i="1"/>
  <c r="AK528" i="1"/>
  <c r="AK529" i="1"/>
  <c r="AK530" i="1"/>
  <c r="AK531" i="1"/>
  <c r="AK532" i="1"/>
  <c r="AK533" i="1"/>
  <c r="AK534" i="1"/>
  <c r="AK535" i="1"/>
  <c r="AK536" i="1"/>
  <c r="AK537" i="1"/>
  <c r="AK538" i="1"/>
  <c r="AK539" i="1"/>
  <c r="AK540" i="1"/>
  <c r="AK541" i="1"/>
  <c r="AK542" i="1"/>
  <c r="AK543" i="1"/>
  <c r="AK544" i="1"/>
  <c r="AK545" i="1"/>
  <c r="AK546" i="1"/>
  <c r="AK547" i="1"/>
  <c r="AK548" i="1"/>
  <c r="AK549" i="1"/>
  <c r="AK550" i="1"/>
  <c r="AK551" i="1"/>
  <c r="AK552" i="1"/>
  <c r="AK553" i="1"/>
  <c r="AK554" i="1"/>
  <c r="AK555" i="1"/>
  <c r="AK556" i="1"/>
  <c r="AK557" i="1"/>
  <c r="AK558" i="1"/>
  <c r="AK559" i="1"/>
  <c r="AK523" i="1"/>
  <c r="AK2" i="1"/>
  <c r="AK3" i="1"/>
  <c r="AK4" i="1"/>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1" i="1"/>
  <c r="AK342" i="1"/>
  <c r="AK343" i="1"/>
  <c r="AK344" i="1"/>
  <c r="AK345" i="1"/>
  <c r="AK346" i="1"/>
  <c r="AK347" i="1"/>
  <c r="AK348" i="1"/>
  <c r="AK349" i="1"/>
  <c r="AK350" i="1"/>
  <c r="AK351" i="1"/>
  <c r="AK352" i="1"/>
  <c r="AK353" i="1"/>
  <c r="AK354" i="1"/>
  <c r="AK355" i="1"/>
  <c r="AK356" i="1"/>
  <c r="AK357" i="1"/>
  <c r="AK358" i="1"/>
  <c r="AK359" i="1"/>
  <c r="AK360" i="1"/>
  <c r="AK361" i="1"/>
  <c r="AK362" i="1"/>
  <c r="AK363" i="1"/>
  <c r="AK364" i="1"/>
  <c r="AK365" i="1"/>
  <c r="AK366" i="1"/>
  <c r="AK367" i="1"/>
  <c r="AK368" i="1"/>
  <c r="AK369" i="1"/>
  <c r="AK370" i="1"/>
  <c r="AK371" i="1"/>
  <c r="AK372" i="1"/>
  <c r="AK373" i="1"/>
  <c r="AK374" i="1"/>
  <c r="AK375" i="1"/>
  <c r="AK376" i="1"/>
  <c r="AK377" i="1"/>
  <c r="AK378" i="1"/>
  <c r="AK379" i="1"/>
  <c r="AK380" i="1"/>
  <c r="AK381" i="1"/>
  <c r="AK382" i="1"/>
  <c r="AK383" i="1"/>
  <c r="AK384" i="1"/>
  <c r="AK385" i="1"/>
  <c r="AK386" i="1"/>
  <c r="AK387" i="1"/>
  <c r="AK388" i="1"/>
  <c r="AK389" i="1"/>
  <c r="AK390" i="1"/>
  <c r="AK391" i="1"/>
  <c r="AK392" i="1"/>
  <c r="AK393" i="1"/>
  <c r="AK394" i="1"/>
  <c r="AK395" i="1"/>
  <c r="AK396" i="1"/>
  <c r="AK397" i="1"/>
  <c r="AK398" i="1"/>
  <c r="AK399" i="1"/>
  <c r="AK400" i="1"/>
  <c r="AK401" i="1"/>
  <c r="AK402" i="1"/>
  <c r="AK403" i="1"/>
  <c r="AK404" i="1"/>
  <c r="AK405" i="1"/>
  <c r="AK406" i="1"/>
  <c r="AK407" i="1"/>
  <c r="AK408" i="1"/>
  <c r="AK409" i="1"/>
  <c r="AK410" i="1"/>
  <c r="AK411" i="1"/>
  <c r="AK412" i="1"/>
  <c r="AK413" i="1"/>
  <c r="AK414" i="1"/>
  <c r="AK415" i="1"/>
  <c r="AK416" i="1"/>
  <c r="AK417" i="1"/>
  <c r="AK418" i="1"/>
  <c r="AK419" i="1"/>
  <c r="AK420" i="1"/>
  <c r="AK421" i="1"/>
  <c r="AK422" i="1"/>
  <c r="AK423" i="1"/>
  <c r="AK424" i="1"/>
  <c r="AK425" i="1"/>
  <c r="AK426" i="1"/>
  <c r="AK427" i="1"/>
  <c r="AK428" i="1"/>
  <c r="AK429" i="1"/>
  <c r="AK430" i="1"/>
  <c r="AK431" i="1"/>
  <c r="AK432" i="1"/>
  <c r="AK433" i="1"/>
  <c r="AK434" i="1"/>
  <c r="AK435" i="1"/>
  <c r="AK436" i="1"/>
  <c r="AK437" i="1"/>
  <c r="AK438" i="1"/>
  <c r="AK439" i="1"/>
  <c r="AK440" i="1"/>
  <c r="AK441" i="1"/>
  <c r="AK442" i="1"/>
  <c r="AK443"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3" i="1"/>
  <c r="AK474" i="1"/>
  <c r="AK475" i="1"/>
  <c r="AK476" i="1"/>
  <c r="AK477" i="1"/>
  <c r="AK478" i="1"/>
  <c r="AK479" i="1"/>
  <c r="AK480" i="1"/>
  <c r="AK481" i="1"/>
  <c r="AK482" i="1"/>
  <c r="AK483" i="1"/>
  <c r="AK484" i="1"/>
  <c r="AK485" i="1"/>
  <c r="AK486" i="1"/>
  <c r="AK487" i="1"/>
  <c r="AK488" i="1"/>
  <c r="AK489" i="1"/>
  <c r="AK490" i="1"/>
  <c r="AK491" i="1"/>
  <c r="AK492" i="1"/>
  <c r="AK493" i="1"/>
  <c r="AK494" i="1"/>
  <c r="AK495" i="1"/>
  <c r="AK496" i="1"/>
  <c r="AK497" i="1"/>
  <c r="AK498" i="1"/>
  <c r="AK499" i="1"/>
  <c r="AK500" i="1"/>
  <c r="AK501" i="1"/>
  <c r="AK502" i="1"/>
  <c r="AK503" i="1"/>
  <c r="AK504" i="1"/>
  <c r="AK505" i="1"/>
  <c r="AK506" i="1"/>
  <c r="AK507" i="1"/>
  <c r="AK508" i="1"/>
  <c r="AK509" i="1"/>
  <c r="AK510" i="1"/>
  <c r="AK511" i="1"/>
  <c r="AK512" i="1"/>
  <c r="AK513" i="1"/>
  <c r="AK514" i="1"/>
  <c r="AK515" i="1"/>
  <c r="AK516" i="1"/>
  <c r="AK517" i="1"/>
  <c r="AK518" i="1"/>
  <c r="AK519" i="1"/>
  <c r="AK520" i="1"/>
  <c r="AK521" i="1"/>
  <c r="AK522" i="1"/>
  <c r="AF2" i="1"/>
  <c r="AF3" i="1"/>
  <c r="AF4"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AF506" i="1"/>
  <c r="AF507" i="1"/>
  <c r="AF508" i="1"/>
  <c r="AF509" i="1"/>
  <c r="AF510" i="1"/>
  <c r="AF511" i="1"/>
  <c r="AF512" i="1"/>
  <c r="AF513" i="1"/>
  <c r="AF514" i="1"/>
  <c r="AF515" i="1"/>
  <c r="AF516" i="1"/>
  <c r="AF517" i="1"/>
  <c r="AF518" i="1"/>
  <c r="AF519" i="1"/>
  <c r="AF520" i="1"/>
  <c r="AF521" i="1"/>
  <c r="AF522" i="1"/>
  <c r="AF523" i="1"/>
  <c r="AF524" i="1"/>
  <c r="AF525" i="1"/>
  <c r="AF526" i="1"/>
  <c r="AF527" i="1"/>
  <c r="AF528" i="1"/>
  <c r="AF529" i="1"/>
  <c r="AF530" i="1"/>
  <c r="AF531" i="1"/>
  <c r="AF532" i="1"/>
  <c r="AF533" i="1"/>
  <c r="AF534" i="1"/>
  <c r="AF535" i="1"/>
  <c r="AF536" i="1"/>
  <c r="AF537" i="1"/>
  <c r="AF538" i="1"/>
  <c r="AF539" i="1"/>
  <c r="AF540" i="1"/>
  <c r="AF541" i="1"/>
  <c r="AF542" i="1"/>
  <c r="AF543" i="1"/>
  <c r="AF544" i="1"/>
  <c r="AF545" i="1"/>
  <c r="AF546" i="1"/>
  <c r="AF547" i="1"/>
  <c r="AF548" i="1"/>
  <c r="AF549" i="1"/>
  <c r="AF550" i="1"/>
  <c r="AF551" i="1"/>
  <c r="AF552" i="1"/>
  <c r="AF553" i="1"/>
  <c r="AF554" i="1"/>
  <c r="AF555" i="1"/>
  <c r="AF556" i="1"/>
  <c r="AF557" i="1"/>
  <c r="AF558" i="1"/>
  <c r="AF559"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alcChain>
</file>

<file path=xl/sharedStrings.xml><?xml version="1.0" encoding="utf-8"?>
<sst xmlns="http://schemas.openxmlformats.org/spreadsheetml/2006/main" count="15391" uniqueCount="4903">
  <si>
    <t>Trình độ</t>
  </si>
  <si>
    <t>Mã Ngành</t>
  </si>
  <si>
    <t>Ngành</t>
  </si>
  <si>
    <t>Mã học viên</t>
  </si>
  <si>
    <t>Họ và tên</t>
  </si>
  <si>
    <t>Ngày sinh</t>
  </si>
  <si>
    <t>Nơi sinh</t>
  </si>
  <si>
    <t>Giới tính</t>
  </si>
  <si>
    <t>Mã Dân tộc</t>
  </si>
  <si>
    <t>Dân tộc</t>
  </si>
  <si>
    <t>Mã Quốc tịch</t>
  </si>
  <si>
    <t>Quốc tịch</t>
  </si>
  <si>
    <t>Năm tốt nghiệp</t>
  </si>
  <si>
    <t>Xếp loại tốt nghiệp</t>
  </si>
  <si>
    <t>Xếp loại tốt nghiệp ID</t>
  </si>
  <si>
    <t xml:space="preserve">Hình thức đào tạo </t>
  </si>
  <si>
    <t>Số hiệu bằng (cơ sở)</t>
  </si>
  <si>
    <t>Số vào sổ cấp bằng</t>
  </si>
  <si>
    <t>Người ký</t>
  </si>
  <si>
    <t>Chức danh người ký</t>
  </si>
  <si>
    <t>Ngoại ngữ</t>
  </si>
  <si>
    <t>Trình độ ngoại ngữ</t>
  </si>
  <si>
    <t>Khoá học bắt đầu</t>
  </si>
  <si>
    <t>Khoá học kết thúc</t>
  </si>
  <si>
    <t>Khoá học</t>
  </si>
  <si>
    <t>Ngày bảo vệ</t>
  </si>
  <si>
    <t>Hội đồng thi</t>
  </si>
  <si>
    <t>Quyết định công nhận số</t>
  </si>
  <si>
    <t>Quyết định thành lập hội đồng</t>
  </si>
  <si>
    <t>Loại yêu cầu ID</t>
  </si>
  <si>
    <t>Loại yêu cầu</t>
  </si>
  <si>
    <t>Tên trường THPT</t>
  </si>
  <si>
    <t>Ghi chú</t>
  </si>
  <si>
    <t>1</t>
  </si>
  <si>
    <t>234</t>
  </si>
  <si>
    <t>Cột số</t>
  </si>
  <si>
    <t>Trường dữ liệu</t>
  </si>
  <si>
    <t>Ý nghĩa</t>
  </si>
  <si>
    <t>Định dạng dữ liệu</t>
  </si>
  <si>
    <t>Số ký tự</t>
  </si>
  <si>
    <t>Ví dụ văn bằng 1</t>
  </si>
  <si>
    <t>Ví dụ văn bằng 2</t>
  </si>
  <si>
    <t>A</t>
  </si>
  <si>
    <t>- Ô này được điền tự động. VUI LÒNG KHÔNG ĐIỀN.
 - Đây là trình độ văn bằng được tải lên trong file. Những trình độ được hỗ trợ gồm có: Trung học phổ thông, Cử nhân, Thạc Sĩ, Tiến Sĩ, Chứng chỉ ngoại ngữ.
 - Mỗi trình độ văn bằng tương ứng với các trường dữ liệu nhập vào khác nhau (đã được quy định trong từng file mẫu tương ứng).
 - Để đảm bảo an toàn, trường dữ liệu này được ẩn trong tất cả các file mẫu văn bằng.
 - Mỗi file mẫu đã được soạn sẵn theo từng trình độ. TUYỆT ĐỐI KHÔNG thay đổi trường dữ liệu này vì sẽ dẫn đến việc tải lên thất bại.</t>
  </si>
  <si>
    <t>Không điền</t>
  </si>
  <si>
    <t>Cử nhân
 (Cột đã được ẩn)</t>
  </si>
  <si>
    <t>Trung học phổ thông 
 (Cột đã được ẩn)</t>
  </si>
  <si>
    <t>B</t>
  </si>
  <si>
    <t>- Đây là mã ngành của các ngành đào tạo bậc Cử Nhân, Thạc Sĩ, Tiến Sĩ. 
 - Danh sách mã ngành được lấy theo Thông tư số 24/2017/TT-BGDĐT.</t>
  </si>
  <si>
    <t>Số</t>
  </si>
  <si>
    <t>Cột đã được ẩn</t>
  </si>
  <si>
    <t>C</t>
  </si>
  <si>
    <t>- Điền là tên ngành Tiếng Việt của các ngành đào tạo Cử Nhân, Thạc Sĩ, Tiến sĩ.
 - Danh sách tên ngành được lấy theo Thông tư số 24/2017/TT-BGDĐT.</t>
  </si>
  <si>
    <t>Ký tự</t>
  </si>
  <si>
    <t>Giáo dục học</t>
  </si>
  <si>
    <t>D</t>
  </si>
  <si>
    <t>- Đây là mã số của học viên theo từng cơ sở đào tạo. Nếu là các trường đào tạo bậc cử nhân, điền Mã Sinh Viên cho ô này.</t>
  </si>
  <si>
    <t>E</t>
  </si>
  <si>
    <t>Điền họ tên đầy đủ của học viên theo đúng bằng cấp được cấp.</t>
  </si>
  <si>
    <t>Trần Văn A</t>
  </si>
  <si>
    <t>Nguyễn Thị B</t>
  </si>
  <si>
    <t>F</t>
  </si>
  <si>
    <t>Ngày sinh (dd/mm/yyyy)</t>
  </si>
  <si>
    <t>Điền đúng ngày sinh của học viên theo thứ tự ngày/tháng/năm. Thứ tự sai sẽ dẫn đến SAI dữ liệu truy xuất.</t>
  </si>
  <si>
    <t>Ngày</t>
  </si>
  <si>
    <t>dd/mm/yyyy</t>
  </si>
  <si>
    <t>15/02/2004</t>
  </si>
  <si>
    <t>G</t>
  </si>
  <si>
    <t>Điền đúng nơi sinh của học viên theo như trên văn bằng được cấp.</t>
  </si>
  <si>
    <t>Hà Giang</t>
  </si>
  <si>
    <t>Hà Nội</t>
  </si>
  <si>
    <t>H</t>
  </si>
  <si>
    <t>Điền giới tính của học viên theo thông tin trên văn bằng giấy. Giới tính có hai (02) giá trị: Nam, Nữ.</t>
  </si>
  <si>
    <t>Nam</t>
  </si>
  <si>
    <t>Nữ</t>
  </si>
  <si>
    <t>I</t>
  </si>
  <si>
    <t>- Điền mã số dân tộc của học viên. Mã số này có thể tìm thấy trong sheet 'Dân tộc' trong tệp tin này.
 - Danh sách Mã dân tộc được lấy từ Quyết định số 121, ngày 02/03/1979 của Tổng cục trưởng Tổng cục Thống Kê.</t>
  </si>
  <si>
    <t>J</t>
  </si>
  <si>
    <t>- Ô này được điền tự động. VUI LÒNG KHÔNG ĐIỀN.
 - Danh sách tên dân tộc được lấy từ Quyết định số 121, ngày 02/03/1979 của Tổng cục trưởng Tổng cục Thống Kê.</t>
  </si>
  <si>
    <t>Không điền 
 (tự động khớp với Mã)</t>
  </si>
  <si>
    <t>K</t>
  </si>
  <si>
    <t>- Điền mã số quốc tịch của học viên. Mã số này có thể tìm thấy trong sheet 'Quốc tịch' trong tệp tin này.
 - Danh sách Mã dân tộc được lấy từ Quyết định số 121, ngày 02/03/1979 của Tổng cục trưởng Tổng cục Thống Kê.</t>
  </si>
  <si>
    <t>L</t>
  </si>
  <si>
    <t>M</t>
  </si>
  <si>
    <t>- Điền năm tốt nghiệp của học viên theo như thông tin trên văn bằng giấy.</t>
  </si>
  <si>
    <t>N</t>
  </si>
  <si>
    <t>- Ô này được điền tự động. VUI LÒNG KHÔNG ĐIỀN.
 - Xếp loại tốt nghiệp có các loại: Xuất sắc, Giỏi, Khá, Trung bình, Yếu, Kém, N/A.</t>
  </si>
  <si>
    <t>O</t>
  </si>
  <si>
    <t>- Điền mã số xếp loại của học viên. Mã số xếp loại tốt nghiệp có các giá trị từ 1-7 theo thứ tự: Xuất sắc, Giỏi, Khá, Trung bình, Yếu, Kém, N/A. Chi tiết về các Mã xếp loại tốt nghiệp có thể tìm ở sheet 'Xếp loại' trong tệp tin này.</t>
  </si>
  <si>
    <t>P</t>
  </si>
  <si>
    <t>Hình thức đào tạo</t>
  </si>
  <si>
    <t>- Điền hình thức đào tạo của học viên theo thông tin trên văn bằng giấy. 
 - Các hình thức đào tạo phổ biến: Chính quy, Tại chức.</t>
  </si>
  <si>
    <t>Chính quy</t>
  </si>
  <si>
    <t>Q</t>
  </si>
  <si>
    <t>Số hiệu bằng</t>
  </si>
  <si>
    <t>- Điền số hiệu bằng của học viên giống như trên văn bằng giấy.</t>
  </si>
  <si>
    <t>R</t>
  </si>
  <si>
    <t>- Điền số vào sổ cấp bằng của học viên giống như trên văn bằng giấy.</t>
  </si>
  <si>
    <t>2019-HG123456</t>
  </si>
  <si>
    <t>2020-HN123456</t>
  </si>
  <si>
    <t>S</t>
  </si>
  <si>
    <t>- Điền họ tên người ký cấp văn bằng giống như trên văn bằng giấy.</t>
  </si>
  <si>
    <t>Nguyễn Văn C</t>
  </si>
  <si>
    <t>Lê Văn D</t>
  </si>
  <si>
    <t>T</t>
  </si>
  <si>
    <t>Điền chức danh của người ký cấp văn bằng giống như trên văn bằng giấy. Ví dụ: Hiệu trưởng, Hiệu phó, Trưởng phòng giáo dục.</t>
  </si>
  <si>
    <t>Hiệu Trưởng</t>
  </si>
  <si>
    <t>U</t>
  </si>
  <si>
    <t>Điền tên Ngoại ngữ được cấp chứng chỉ. Ví dụ: Tiếng Anh, Tiếng Pháp, Tiếng Nhật.</t>
  </si>
  <si>
    <t>V</t>
  </si>
  <si>
    <t>Điền trình độ ngoại ngữ của học viên được cấp chứng chỉ. Ví dụ: A1, A2, B1, B2.</t>
  </si>
  <si>
    <t>W</t>
  </si>
  <si>
    <t>Điền ngày bắt đầu khoá học theo dạng ngày/tháng/năm. Điền sai thứ tự ngày tháng sẽ dẫn đến sai dữ liệu truy xuất.</t>
  </si>
  <si>
    <t>X</t>
  </si>
  <si>
    <t>Điền ngày kết thúc khoá học theo dạng ngày/tháng/năm. Điền sai thứ tự ngày tháng sẽ dẫn đến sai dữ liệu truy xuất.</t>
  </si>
  <si>
    <t>Y</t>
  </si>
  <si>
    <t>Điền khoá học của học viên giống như trên văn bằng giấy.</t>
  </si>
  <si>
    <t>Z</t>
  </si>
  <si>
    <t>Điền ngày bảo vệ đồ án/luận án theo dạng ngày/tháng/năm. Điền sai thứ tự ngày tháng sẽ dẫn đến sai dữ liệu truy xuất.</t>
  </si>
  <si>
    <t>AA</t>
  </si>
  <si>
    <t>Điền tên hội đồng thi của học viên giống như trên văn bằng giấy.</t>
  </si>
  <si>
    <t>Ba Đình</t>
  </si>
  <si>
    <t>AB</t>
  </si>
  <si>
    <t>Điền số Quyết định công nhận văn bằng của học viên giống như trên văn bằng giấy.</t>
  </si>
  <si>
    <t>QĐ/ĐH/2019-123456</t>
  </si>
  <si>
    <t>AC</t>
  </si>
  <si>
    <t>Điền số Quyết định thành lập hội đồng của học viên giống như trên văn bằng giấy.</t>
  </si>
  <si>
    <t>AD</t>
  </si>
  <si>
    <t>- Điền mã số yêu cầu đối với văn bằng. Có 3 loại yêu cầu: Cấp mới văn bằng (điền mã 1), Chỉnh sửa văn bằng (điền mã 2), Huỷ văn bằng (điền mã 3).</t>
  </si>
  <si>
    <t>Lựa chọn</t>
  </si>
  <si>
    <t>3 lựa chọn: 1,2,3</t>
  </si>
  <si>
    <t>AE</t>
  </si>
  <si>
    <t>Ô này được điền tự động. VUI LÒNG KHÔNG ĐIỀN.</t>
  </si>
  <si>
    <t>AF</t>
  </si>
  <si>
    <t>Điền CHÍNH XÁC tên trường THPT của người được cấp bằng</t>
  </si>
  <si>
    <t>THPT Chu Văn An</t>
  </si>
  <si>
    <t>AG</t>
  </si>
  <si>
    <t>Điền ghi chú khi có yêu cầu Huỷ bằng hoặc Chỉnh sửa văn bằng. Dữ liệu này bắt buộc phải có khi gửi yêu cầu Chỉnh sửa hoặc Huỷ văn bằng.</t>
  </si>
  <si>
    <t>Mã ngành</t>
  </si>
  <si>
    <t>Tên ngành</t>
  </si>
  <si>
    <t>714</t>
  </si>
  <si>
    <t>Khoa học giáo dục và đào tạo giáo viên</t>
  </si>
  <si>
    <t>71401</t>
  </si>
  <si>
    <t>Khoa học giáo dục</t>
  </si>
  <si>
    <t>7140101</t>
  </si>
  <si>
    <t>7140114</t>
  </si>
  <si>
    <t>Quản lý giáo dục</t>
  </si>
  <si>
    <t>71402</t>
  </si>
  <si>
    <t>Đào tạo giáo viên</t>
  </si>
  <si>
    <t>7140201</t>
  </si>
  <si>
    <t>Giáo dục Mầm non</t>
  </si>
  <si>
    <t>7140202</t>
  </si>
  <si>
    <t>Giáo dục Tiểu học</t>
  </si>
  <si>
    <t>7140203</t>
  </si>
  <si>
    <t>Giáo dục Đặc biệt</t>
  </si>
  <si>
    <t>7140204</t>
  </si>
  <si>
    <t>Giáo dục Công dân</t>
  </si>
  <si>
    <t>7140205</t>
  </si>
  <si>
    <t>Giáo dục Chính trị</t>
  </si>
  <si>
    <t>7140206</t>
  </si>
  <si>
    <t>Giáo dục Thể chất</t>
  </si>
  <si>
    <t>7140207</t>
  </si>
  <si>
    <t>Huấn luyện thể thao</t>
  </si>
  <si>
    <t>7140208</t>
  </si>
  <si>
    <t>Giáo dục Quốc phòng - An ninh</t>
  </si>
  <si>
    <t>7140209</t>
  </si>
  <si>
    <t>Sư phạm Toán học</t>
  </si>
  <si>
    <t>7140210</t>
  </si>
  <si>
    <t>Sư phạm Tin học</t>
  </si>
  <si>
    <t>7140211</t>
  </si>
  <si>
    <t>Sư phạm Vật lý</t>
  </si>
  <si>
    <t>7140212</t>
  </si>
  <si>
    <t>Sư phạm Hoá học</t>
  </si>
  <si>
    <t>7140213</t>
  </si>
  <si>
    <t>Sư phạm Sinh học</t>
  </si>
  <si>
    <t>7140214</t>
  </si>
  <si>
    <t>Sư phạm Kỹ thuật công nghiệp</t>
  </si>
  <si>
    <t>7140215</t>
  </si>
  <si>
    <t>Sư phạm Kỹ thuật nông nghiệp</t>
  </si>
  <si>
    <t>7140217</t>
  </si>
  <si>
    <t>Sư phạm Ngữ văn</t>
  </si>
  <si>
    <t>7140218</t>
  </si>
  <si>
    <t>Sư phạm Lịch sử</t>
  </si>
  <si>
    <t>7140219</t>
  </si>
  <si>
    <t>Sư phạm Địa lý</t>
  </si>
  <si>
    <t>7140221</t>
  </si>
  <si>
    <t>Sư phạm Âm nhạc</t>
  </si>
  <si>
    <t>7140222</t>
  </si>
  <si>
    <t>Sư phạm Mỹ thuật</t>
  </si>
  <si>
    <t>7140223</t>
  </si>
  <si>
    <t>Sư phạm Tiếng Bana</t>
  </si>
  <si>
    <t>7140224</t>
  </si>
  <si>
    <t>Sư phạm Tiếng Êđê</t>
  </si>
  <si>
    <t>7140225</t>
  </si>
  <si>
    <t>Sư phạm Tiếng Jrai</t>
  </si>
  <si>
    <t>7140226</t>
  </si>
  <si>
    <t>Sư phạm Tiếng Khmer</t>
  </si>
  <si>
    <t>7140227</t>
  </si>
  <si>
    <t>Sư phạm Tiếng H'mong</t>
  </si>
  <si>
    <t>7140228</t>
  </si>
  <si>
    <t>Sư phạm Tiếng Chăm</t>
  </si>
  <si>
    <t>7140229</t>
  </si>
  <si>
    <t>Sư phạm Tiếng M'nông</t>
  </si>
  <si>
    <t>7140230</t>
  </si>
  <si>
    <t>Sư phạm Tiếng Xê đăng</t>
  </si>
  <si>
    <t>7140231</t>
  </si>
  <si>
    <t>Sư phạm Tiếng Anh</t>
  </si>
  <si>
    <t>7140232</t>
  </si>
  <si>
    <t>Sư phạm Tiếng Nga</t>
  </si>
  <si>
    <t>7140233</t>
  </si>
  <si>
    <t>Sư phạm Tiếng Pháp</t>
  </si>
  <si>
    <t>7140234</t>
  </si>
  <si>
    <t>Sư phạm Tiếng Trung Quốc</t>
  </si>
  <si>
    <t>7140235</t>
  </si>
  <si>
    <t>Sư phạm Tiếng Đức</t>
  </si>
  <si>
    <t>7140236</t>
  </si>
  <si>
    <t>Sư phạm Tiếng Nhật</t>
  </si>
  <si>
    <t>7140237</t>
  </si>
  <si>
    <t>Sư phạm Tiếng Hàn Quốc</t>
  </si>
  <si>
    <t>7140245</t>
  </si>
  <si>
    <t>Sư phạm nghệ thuật </t>
  </si>
  <si>
    <t>7140246</t>
  </si>
  <si>
    <t>Sư phạm công nghệ</t>
  </si>
  <si>
    <t>7140247</t>
  </si>
  <si>
    <t>Sư phạm khoa học tự nhiên</t>
  </si>
  <si>
    <t>7140248</t>
  </si>
  <si>
    <t>Giáo dục pháp luật</t>
  </si>
  <si>
    <t>71490</t>
  </si>
  <si>
    <t>Khác</t>
  </si>
  <si>
    <t>721</t>
  </si>
  <si>
    <t>Nghệ thuật</t>
  </si>
  <si>
    <t>72101</t>
  </si>
  <si>
    <t>Mỹ thuật</t>
  </si>
  <si>
    <t>7210101</t>
  </si>
  <si>
    <t>Lý luận, lịch sử và phê bình mỹ thuật</t>
  </si>
  <si>
    <t>7210103</t>
  </si>
  <si>
    <t>Hội hoạ</t>
  </si>
  <si>
    <t>7210104</t>
  </si>
  <si>
    <t>Đồ hoạ</t>
  </si>
  <si>
    <t>7210105</t>
  </si>
  <si>
    <t>Điêu khắc</t>
  </si>
  <si>
    <t>7210107</t>
  </si>
  <si>
    <t>Gốm</t>
  </si>
  <si>
    <t>7210110</t>
  </si>
  <si>
    <t>Mỹ thuật đô thị </t>
  </si>
  <si>
    <t>72102</t>
  </si>
  <si>
    <t>Nghệ thuật trình diễn</t>
  </si>
  <si>
    <t>7210201</t>
  </si>
  <si>
    <t>Âm nhạc học</t>
  </si>
  <si>
    <t>7210203</t>
  </si>
  <si>
    <t>Sáng tác âm nhạc</t>
  </si>
  <si>
    <t>7210204</t>
  </si>
  <si>
    <t>Chỉ huy âm nhạc</t>
  </si>
  <si>
    <t>7210205</t>
  </si>
  <si>
    <t>Thanh nhạc</t>
  </si>
  <si>
    <t>7210207</t>
  </si>
  <si>
    <t>Biểu diễn nhạc cụ phương tây</t>
  </si>
  <si>
    <t>7210208</t>
  </si>
  <si>
    <t>Piano</t>
  </si>
  <si>
    <t>7210209</t>
  </si>
  <si>
    <t>Nhạc Jazz</t>
  </si>
  <si>
    <t>7210210</t>
  </si>
  <si>
    <t>Biểu diễn nhạc cụ truyền thống</t>
  </si>
  <si>
    <t>7210221</t>
  </si>
  <si>
    <t>Lý luận, lịch sử và phê bình sân khấu</t>
  </si>
  <si>
    <t>7210225</t>
  </si>
  <si>
    <t>Biên kịch sân khấu</t>
  </si>
  <si>
    <t>7210226</t>
  </si>
  <si>
    <t>Diễn viên sân khấu kịch hát</t>
  </si>
  <si>
    <t>7210227</t>
  </si>
  <si>
    <t>Đạo diễn sân khấu</t>
  </si>
  <si>
    <t>7210231</t>
  </si>
  <si>
    <t>Lý luận, lịch sử và phê bình điện ảnh, truyền hình</t>
  </si>
  <si>
    <t>7210233</t>
  </si>
  <si>
    <t>Biên kịch điện ảnh, truyền hình</t>
  </si>
  <si>
    <t>7210234</t>
  </si>
  <si>
    <t>Diễn viên kịch, điện ảnh - truyền hình</t>
  </si>
  <si>
    <t>7210235</t>
  </si>
  <si>
    <t>Đạo diễn điện ảnh, truyền hình</t>
  </si>
  <si>
    <t>7210236</t>
  </si>
  <si>
    <t>Quay phim </t>
  </si>
  <si>
    <t>7210241</t>
  </si>
  <si>
    <t>Lý luận, lịch sử và phê bình múa</t>
  </si>
  <si>
    <t>7210242</t>
  </si>
  <si>
    <t>Diễn viên múa</t>
  </si>
  <si>
    <t>7210243</t>
  </si>
  <si>
    <t>Biên đạo múa</t>
  </si>
  <si>
    <t>7210244</t>
  </si>
  <si>
    <t>Huấn luyện múa</t>
  </si>
  <si>
    <t>72103</t>
  </si>
  <si>
    <t>Nghệ thuật nghe nhìn</t>
  </si>
  <si>
    <t>7210301</t>
  </si>
  <si>
    <t>Nhiếp ảnh</t>
  </si>
  <si>
    <t>7210302</t>
  </si>
  <si>
    <t>Công nghệ điện ảnh, truyền hình</t>
  </si>
  <si>
    <t>7210303</t>
  </si>
  <si>
    <t>Thiết kế âm thanh, ánh sáng</t>
  </si>
  <si>
    <t>72104</t>
  </si>
  <si>
    <t>Mỹ thuật ứng dụng </t>
  </si>
  <si>
    <t>7210402</t>
  </si>
  <si>
    <t>Thiết kế công nghiệp</t>
  </si>
  <si>
    <t>7210403</t>
  </si>
  <si>
    <t>Thiết kế đồ họa</t>
  </si>
  <si>
    <t>7210404</t>
  </si>
  <si>
    <t>Thiết kế thời trang</t>
  </si>
  <si>
    <t>7210406</t>
  </si>
  <si>
    <t>Thiết kế mỹ thuật sân khấu, điện ảnh</t>
  </si>
  <si>
    <t>72190</t>
  </si>
  <si>
    <t>722</t>
  </si>
  <si>
    <t>Nhân văn</t>
  </si>
  <si>
    <t>72201</t>
  </si>
  <si>
    <t>Ngôn ngữ, văn học và văn hoá Việt Nam</t>
  </si>
  <si>
    <t>7220101</t>
  </si>
  <si>
    <t>Tiếng Việt và văn hoá Việt Nam</t>
  </si>
  <si>
    <t>7220104</t>
  </si>
  <si>
    <t>Hán Nôm</t>
  </si>
  <si>
    <t>7220105</t>
  </si>
  <si>
    <t>Ngôn ngữ Jrai</t>
  </si>
  <si>
    <t>7220106</t>
  </si>
  <si>
    <t>Ngôn ngữ Khmer</t>
  </si>
  <si>
    <t>7220107</t>
  </si>
  <si>
    <t>Ngôn ngữ H'mong</t>
  </si>
  <si>
    <t>7220108</t>
  </si>
  <si>
    <t>Ngôn ngữ Chăm</t>
  </si>
  <si>
    <t>7220110</t>
  </si>
  <si>
    <t>Sáng tác văn học</t>
  </si>
  <si>
    <t>7220112</t>
  </si>
  <si>
    <t>Văn hoá các dân tộc thiểu số Việt Nam</t>
  </si>
  <si>
    <t>72202</t>
  </si>
  <si>
    <t>Ngôn ngữ, văn học và văn hoá nước ngoài</t>
  </si>
  <si>
    <t>7220201</t>
  </si>
  <si>
    <t>Ngôn ngữ Anh</t>
  </si>
  <si>
    <t>7220202</t>
  </si>
  <si>
    <t>Ngôn ngữ Nga</t>
  </si>
  <si>
    <t>7220203</t>
  </si>
  <si>
    <t>Ngôn ngữ Pháp</t>
  </si>
  <si>
    <t>7220204</t>
  </si>
  <si>
    <t>Ngôn ngữ Trung Quốc</t>
  </si>
  <si>
    <t>7220205</t>
  </si>
  <si>
    <t>Ngôn ngữ Đức</t>
  </si>
  <si>
    <t>7220206</t>
  </si>
  <si>
    <t>Ngôn ngữ Tây Ban Nha</t>
  </si>
  <si>
    <t>7220207</t>
  </si>
  <si>
    <t>Ngôn ngữ Bồ Đào Nha</t>
  </si>
  <si>
    <t>7220208</t>
  </si>
  <si>
    <t>Ngôn ngữ Italia</t>
  </si>
  <si>
    <t>7220209</t>
  </si>
  <si>
    <t>Ngôn ngữ Nhật</t>
  </si>
  <si>
    <t>7220210</t>
  </si>
  <si>
    <t>Ngôn ngữ Hàn Quốc</t>
  </si>
  <si>
    <t>7220211</t>
  </si>
  <si>
    <t>Ngôn ngữ Ảrập</t>
  </si>
  <si>
    <t>72290</t>
  </si>
  <si>
    <t>7229001</t>
  </si>
  <si>
    <t>Triết học</t>
  </si>
  <si>
    <t>729008</t>
  </si>
  <si>
    <t>Chủ nghĩa xã hội khoa học</t>
  </si>
  <si>
    <t>7229009</t>
  </si>
  <si>
    <t>Tôn giáo học</t>
  </si>
  <si>
    <t>7229010</t>
  </si>
  <si>
    <t>Lịch sử</t>
  </si>
  <si>
    <t>7229020</t>
  </si>
  <si>
    <t>Ngôn ngữ học</t>
  </si>
  <si>
    <t>7229030</t>
  </si>
  <si>
    <t>Văn học</t>
  </si>
  <si>
    <t>7229040</t>
  </si>
  <si>
    <t>Văn hoá học</t>
  </si>
  <si>
    <t>7229042</t>
  </si>
  <si>
    <t>Quản lý văn hoá</t>
  </si>
  <si>
    <t>7229045</t>
  </si>
  <si>
    <t>Gia đình học</t>
  </si>
  <si>
    <t>731</t>
  </si>
  <si>
    <t>Khoa học xã hội và hành vi</t>
  </si>
  <si>
    <t>73101</t>
  </si>
  <si>
    <t>Kinh tế học</t>
  </si>
  <si>
    <t>7310101</t>
  </si>
  <si>
    <t>Kinh tế</t>
  </si>
  <si>
    <t>7310102</t>
  </si>
  <si>
    <t>Kinh tế chính trị</t>
  </si>
  <si>
    <t>7310104</t>
  </si>
  <si>
    <t>Kinh tế đầu tư</t>
  </si>
  <si>
    <t>7310105</t>
  </si>
  <si>
    <t>Kinh tế phát triển</t>
  </si>
  <si>
    <t>7310106</t>
  </si>
  <si>
    <t>Kinh tế quốc tế</t>
  </si>
  <si>
    <t>7310107</t>
  </si>
  <si>
    <t>Thống kê kinh tế</t>
  </si>
  <si>
    <t>7310108</t>
  </si>
  <si>
    <t>Toán kinh tế</t>
  </si>
  <si>
    <t>73102</t>
  </si>
  <si>
    <t>Khoa học chính trị</t>
  </si>
  <si>
    <t>7310201</t>
  </si>
  <si>
    <t>Chính trị học</t>
  </si>
  <si>
    <t>7310202</t>
  </si>
  <si>
    <t>Xây dựng Đảng và chính quyền nhà nước</t>
  </si>
  <si>
    <t>7310205</t>
  </si>
  <si>
    <t>Quản lý nhà nước</t>
  </si>
  <si>
    <t>7310206</t>
  </si>
  <si>
    <t>Quan hệ quốc tế</t>
  </si>
  <si>
    <t>73103</t>
  </si>
  <si>
    <t>Xã hội học và Nhân học</t>
  </si>
  <si>
    <t>7310301</t>
  </si>
  <si>
    <t>Xã hội học</t>
  </si>
  <si>
    <t>7310302</t>
  </si>
  <si>
    <t>Nhân học</t>
  </si>
  <si>
    <t>73104</t>
  </si>
  <si>
    <t>Tâm lý học</t>
  </si>
  <si>
    <t>7310401</t>
  </si>
  <si>
    <t>7310403</t>
  </si>
  <si>
    <t>Tâm lý học giáo dục</t>
  </si>
  <si>
    <t>73105</t>
  </si>
  <si>
    <t>Địa lý học</t>
  </si>
  <si>
    <t>7310501</t>
  </si>
  <si>
    <t>73106</t>
  </si>
  <si>
    <t>Khu vực học</t>
  </si>
  <si>
    <t>7310601</t>
  </si>
  <si>
    <t>Quốc tế học</t>
  </si>
  <si>
    <t>7310602</t>
  </si>
  <si>
    <t>Châu Á học</t>
  </si>
  <si>
    <t>7310607</t>
  </si>
  <si>
    <t>Thái Bình Dương học</t>
  </si>
  <si>
    <t>7310608</t>
  </si>
  <si>
    <t>Đông phương học</t>
  </si>
  <si>
    <t>7310612</t>
  </si>
  <si>
    <t>Trung Quốc học</t>
  </si>
  <si>
    <t>7310613</t>
  </si>
  <si>
    <t>Nhật Bản học</t>
  </si>
  <si>
    <t>7310614</t>
  </si>
  <si>
    <t>Hàn Quốc học</t>
  </si>
  <si>
    <t>7310620</t>
  </si>
  <si>
    <t>Đông Nam Á học</t>
  </si>
  <si>
    <t>7310630</t>
  </si>
  <si>
    <t>Việt Nam học</t>
  </si>
  <si>
    <t>73190</t>
  </si>
  <si>
    <t>732</t>
  </si>
  <si>
    <t>Báo chí và thông tin</t>
  </si>
  <si>
    <t>73201</t>
  </si>
  <si>
    <t>Báo chí và truyền thông</t>
  </si>
  <si>
    <t>7320101</t>
  </si>
  <si>
    <t>Báo chí</t>
  </si>
  <si>
    <t>7320104</t>
  </si>
  <si>
    <t>Truyền thông đa phương tiện</t>
  </si>
  <si>
    <t>7320105</t>
  </si>
  <si>
    <t>Truyền thông đại chúng</t>
  </si>
  <si>
    <t>7320106</t>
  </si>
  <si>
    <t>Công nghệ truyền thông</t>
  </si>
  <si>
    <t>7320107</t>
  </si>
  <si>
    <t>Truyền thông quốc tế</t>
  </si>
  <si>
    <t>7320108</t>
  </si>
  <si>
    <t>Quan hệ công chúng</t>
  </si>
  <si>
    <t>73202</t>
  </si>
  <si>
    <t>Thông tin - Thư viện</t>
  </si>
  <si>
    <t>7320201</t>
  </si>
  <si>
    <t>Thông tin - thư viện </t>
  </si>
  <si>
    <t>7320205</t>
  </si>
  <si>
    <t>Quản lý thông tin</t>
  </si>
  <si>
    <t>73203</t>
  </si>
  <si>
    <t>Văn thư - Lưu trữ - Bảo tàng </t>
  </si>
  <si>
    <t>7320303</t>
  </si>
  <si>
    <t>Lưu trữ học</t>
  </si>
  <si>
    <t>7320305</t>
  </si>
  <si>
    <t>Bảo tàng học</t>
  </si>
  <si>
    <t>73204</t>
  </si>
  <si>
    <t>Xuất bản - Phát hành</t>
  </si>
  <si>
    <t>7320401</t>
  </si>
  <si>
    <t>Xuất bản</t>
  </si>
  <si>
    <t>7320402</t>
  </si>
  <si>
    <t>Kinh doanh xuất bản phẩm</t>
  </si>
  <si>
    <t>73290</t>
  </si>
  <si>
    <t>734</t>
  </si>
  <si>
    <t>Kinh doanh và quản lý</t>
  </si>
  <si>
    <t>73401</t>
  </si>
  <si>
    <t>Kinh doanh</t>
  </si>
  <si>
    <t>7340101</t>
  </si>
  <si>
    <t>Quản trị kinh doanh</t>
  </si>
  <si>
    <t>7340115</t>
  </si>
  <si>
    <t>Marketing</t>
  </si>
  <si>
    <t>7340116</t>
  </si>
  <si>
    <t>Bất động sản</t>
  </si>
  <si>
    <t>7340120</t>
  </si>
  <si>
    <t>Kinh doanh quốc tế </t>
  </si>
  <si>
    <t>7340121</t>
  </si>
  <si>
    <t>Kinh doanh thương mại</t>
  </si>
  <si>
    <t>7340122</t>
  </si>
  <si>
    <t>Thương mại điện tử</t>
  </si>
  <si>
    <t>7340123</t>
  </si>
  <si>
    <t>Kinh doanh thời trang và dệt may</t>
  </si>
  <si>
    <t>73402</t>
  </si>
  <si>
    <t>Tài chính – Ngân hàng – Bảo hiểm</t>
  </si>
  <si>
    <t>7340201</t>
  </si>
  <si>
    <t>Tài chính – Ngân hàng</t>
  </si>
  <si>
    <t>7340204</t>
  </si>
  <si>
    <t>Bảo hiểm</t>
  </si>
  <si>
    <t>73403</t>
  </si>
  <si>
    <t>Kế toán – Kiểm toán</t>
  </si>
  <si>
    <t>7340301</t>
  </si>
  <si>
    <t>Kế toán</t>
  </si>
  <si>
    <t>7340302</t>
  </si>
  <si>
    <t>Kiểm toán</t>
  </si>
  <si>
    <t>73404</t>
  </si>
  <si>
    <t>Quản trị – Quản lý</t>
  </si>
  <si>
    <t>7340401</t>
  </si>
  <si>
    <t>Khoa học quản lý</t>
  </si>
  <si>
    <t>7340403</t>
  </si>
  <si>
    <t>Quản lý công</t>
  </si>
  <si>
    <t>7340404</t>
  </si>
  <si>
    <t>Quản trị nhân lực</t>
  </si>
  <si>
    <t>7340405</t>
  </si>
  <si>
    <t>Hệ thống thông tin quản lý </t>
  </si>
  <si>
    <t>7340406</t>
  </si>
  <si>
    <t>Quản trị văn phòng</t>
  </si>
  <si>
    <t>7340408</t>
  </si>
  <si>
    <t>Quan hệ lao động</t>
  </si>
  <si>
    <t>7340409</t>
  </si>
  <si>
    <t>Quản lý dự  án</t>
  </si>
  <si>
    <t>73490</t>
  </si>
  <si>
    <t>738</t>
  </si>
  <si>
    <t>Pháp luật</t>
  </si>
  <si>
    <t>73801</t>
  </si>
  <si>
    <t>Luật</t>
  </si>
  <si>
    <t>7380101</t>
  </si>
  <si>
    <t>7380102</t>
  </si>
  <si>
    <t>Luật hiến pháp và luật hành chính</t>
  </si>
  <si>
    <t>7380103</t>
  </si>
  <si>
    <t>Luật dân sự và tố tụng dân sự</t>
  </si>
  <si>
    <t>7380104</t>
  </si>
  <si>
    <t>Luật hình sự và tố tụng hình sự</t>
  </si>
  <si>
    <t>7380107</t>
  </si>
  <si>
    <t>Luật kinh tế</t>
  </si>
  <si>
    <t>7380108</t>
  </si>
  <si>
    <t>Luật quốc tế</t>
  </si>
  <si>
    <t>73890</t>
  </si>
  <si>
    <t>742</t>
  </si>
  <si>
    <t>Khoa học sự sống</t>
  </si>
  <si>
    <t>74201</t>
  </si>
  <si>
    <t>Sinh học</t>
  </si>
  <si>
    <t>7420101</t>
  </si>
  <si>
    <t>74202</t>
  </si>
  <si>
    <t>Sinh học ứng dụng</t>
  </si>
  <si>
    <t>7420201</t>
  </si>
  <si>
    <t>Công nghệ sinh học</t>
  </si>
  <si>
    <t>7420202</t>
  </si>
  <si>
    <t>Kỹ thuật sinh học</t>
  </si>
  <si>
    <t>7420203</t>
  </si>
  <si>
    <t>74290</t>
  </si>
  <si>
    <t>744</t>
  </si>
  <si>
    <t>Khoa học tự nhiên</t>
  </si>
  <si>
    <t>74401</t>
  </si>
  <si>
    <t>Khoa học vật chất</t>
  </si>
  <si>
    <t>7440101</t>
  </si>
  <si>
    <t>Thiên văn học</t>
  </si>
  <si>
    <t>7440102</t>
  </si>
  <si>
    <t>Vật lý học</t>
  </si>
  <si>
    <t>7440106</t>
  </si>
  <si>
    <t>Vật lý nguyên tử và hạt nhân</t>
  </si>
  <si>
    <t>7440110</t>
  </si>
  <si>
    <t>Cơ học</t>
  </si>
  <si>
    <t>7440112</t>
  </si>
  <si>
    <t>Hoá học</t>
  </si>
  <si>
    <t>7440122</t>
  </si>
  <si>
    <t>Khoa học vật liệu</t>
  </si>
  <si>
    <t>74402</t>
  </si>
  <si>
    <t>Khoa học trái đất</t>
  </si>
  <si>
    <t>7440201</t>
  </si>
  <si>
    <t>Địa chất học</t>
  </si>
  <si>
    <t>7440212</t>
  </si>
  <si>
    <t>Bản đồ học</t>
  </si>
  <si>
    <t>7440217</t>
  </si>
  <si>
    <t>Địa lý tự nhiênkỹ thuật</t>
  </si>
  <si>
    <t>7440221</t>
  </si>
  <si>
    <t>Khí tượng và khí hậu học</t>
  </si>
  <si>
    <t>7440224</t>
  </si>
  <si>
    <t>Thuỷ văn học</t>
  </si>
  <si>
    <t>7440228</t>
  </si>
  <si>
    <t>Hải dương học</t>
  </si>
  <si>
    <t>74403</t>
  </si>
  <si>
    <t>Khoa học môi trường</t>
  </si>
  <si>
    <t>7440301</t>
  </si>
  <si>
    <t>74490</t>
  </si>
  <si>
    <t>746</t>
  </si>
  <si>
    <t>Toán và thống kê</t>
  </si>
  <si>
    <t>74601</t>
  </si>
  <si>
    <t>Toán học</t>
  </si>
  <si>
    <t>7460101</t>
  </si>
  <si>
    <t>7460107</t>
  </si>
  <si>
    <t>Khoa học tính toán</t>
  </si>
  <si>
    <t>7460112</t>
  </si>
  <si>
    <t>Toán ứng dụng</t>
  </si>
  <si>
    <t>7460115</t>
  </si>
  <si>
    <t>Toán cơ</t>
  </si>
  <si>
    <t>7460117</t>
  </si>
  <si>
    <t>Toán tin</t>
  </si>
  <si>
    <t>74602</t>
  </si>
  <si>
    <t>Thống kê</t>
  </si>
  <si>
    <t>7460201</t>
  </si>
  <si>
    <t>74690</t>
  </si>
  <si>
    <t>748</t>
  </si>
  <si>
    <t>Máy tính và công nghệ thông tin</t>
  </si>
  <si>
    <t>74801</t>
  </si>
  <si>
    <t>Máy tính</t>
  </si>
  <si>
    <t>7480101</t>
  </si>
  <si>
    <t>Khoa học máy tính</t>
  </si>
  <si>
    <t>7480102</t>
  </si>
  <si>
    <t>Mạng máy tính và truyền thông dữ liệu</t>
  </si>
  <si>
    <t>7480103</t>
  </si>
  <si>
    <t>Kỹ thuật phần mềm</t>
  </si>
  <si>
    <t>7480104</t>
  </si>
  <si>
    <t>Hệ thống thông tin</t>
  </si>
  <si>
    <t>7480106</t>
  </si>
  <si>
    <t>Kỹ thuật máy tính</t>
  </si>
  <si>
    <t>7480108</t>
  </si>
  <si>
    <t>Công nghệ kỹ thuật máy tính</t>
  </si>
  <si>
    <t>74802</t>
  </si>
  <si>
    <t>Công nghệ thông tin</t>
  </si>
  <si>
    <t>7480201</t>
  </si>
  <si>
    <t>7480202</t>
  </si>
  <si>
    <t>An toàn thông tin</t>
  </si>
  <si>
    <t>74890</t>
  </si>
  <si>
    <t>751</t>
  </si>
  <si>
    <t>Công nghệ kỹ thuật</t>
  </si>
  <si>
    <t>75101</t>
  </si>
  <si>
    <t>Công nghệ kỹ thuật kiến trúc và công trình xây dựng</t>
  </si>
  <si>
    <t>7510101</t>
  </si>
  <si>
    <t>Công nghệ kỹ thuật kiến trúc </t>
  </si>
  <si>
    <t>7510102</t>
  </si>
  <si>
    <t>Công nghệ kỹ thuật công trình xây dựng</t>
  </si>
  <si>
    <t>7510103</t>
  </si>
  <si>
    <t>Công nghệ kỹ thuật xây dựng </t>
  </si>
  <si>
    <t>7510104</t>
  </si>
  <si>
    <t>Công nghệ kỹ thuật giao thông</t>
  </si>
  <si>
    <t>7510105</t>
  </si>
  <si>
    <t>Công nghệ kỹ thuật vật liệu xây dựng</t>
  </si>
  <si>
    <t>75102</t>
  </si>
  <si>
    <t>Công nghệ kỹ thuật cơ khí</t>
  </si>
  <si>
    <t>7510201</t>
  </si>
  <si>
    <t>7510202</t>
  </si>
  <si>
    <t>Công nghệ chế tạo máy</t>
  </si>
  <si>
    <t>7510203</t>
  </si>
  <si>
    <t>Công nghệ kỹ thuật cơ điện tử</t>
  </si>
  <si>
    <t>7510205</t>
  </si>
  <si>
    <t>Công nghệ kỹ thuật ô tô</t>
  </si>
  <si>
    <t>7510206</t>
  </si>
  <si>
    <t>Công nghệ kỹ thuật nhiệt</t>
  </si>
  <si>
    <t>7510207</t>
  </si>
  <si>
    <t>Công nghệ kỹ thuật tàu thủy</t>
  </si>
  <si>
    <t>7510211</t>
  </si>
  <si>
    <t>Bảo dưỡng công nghiệp</t>
  </si>
  <si>
    <t>75103</t>
  </si>
  <si>
    <t>Công nghệ kỹ thuật điện, điện tử và viễn thông</t>
  </si>
  <si>
    <t>7510301</t>
  </si>
  <si>
    <t>Công nghệ kỹ thuật điện, điện tử</t>
  </si>
  <si>
    <t>7510302</t>
  </si>
  <si>
    <t>Công nghệ kỹ thuật điện tử - viễn thông</t>
  </si>
  <si>
    <t>7510303</t>
  </si>
  <si>
    <t>Công nghệ kỹ thuật điều khiển và tự động hóa</t>
  </si>
  <si>
    <t>75104</t>
  </si>
  <si>
    <t>Công nghệ hoá học, vật liệu, luyện kim và môi trường</t>
  </si>
  <si>
    <t>7510401</t>
  </si>
  <si>
    <t>Công nghệ kỹ thuật hoá học</t>
  </si>
  <si>
    <t>7510402</t>
  </si>
  <si>
    <t>Công nghệ vật liệu</t>
  </si>
  <si>
    <t>7510406</t>
  </si>
  <si>
    <t>Công nghệ kỹ thuật môi trường</t>
  </si>
  <si>
    <t>7510407</t>
  </si>
  <si>
    <t>Công nghệ kỹ thuật hạt nhân</t>
  </si>
  <si>
    <t>75106</t>
  </si>
  <si>
    <t>Quản lý công nghiệp</t>
  </si>
  <si>
    <t>7510601</t>
  </si>
  <si>
    <t>7510604</t>
  </si>
  <si>
    <t>Kinh tế công nghiệp</t>
  </si>
  <si>
    <t>7510605</t>
  </si>
  <si>
    <t>Logistics và Quản lý chuỗi cung ứng</t>
  </si>
  <si>
    <t>75107</t>
  </si>
  <si>
    <t>Công nghệ dầu khí và khai thác </t>
  </si>
  <si>
    <t>7510701</t>
  </si>
  <si>
    <t>Công nghệ dầu khí và khai thác dầu</t>
  </si>
  <si>
    <t>75108</t>
  </si>
  <si>
    <t>Công nghệ kỹ thuật in</t>
  </si>
  <si>
    <t>7510801</t>
  </si>
  <si>
    <t>75190</t>
  </si>
  <si>
    <t>752</t>
  </si>
  <si>
    <t>Kỹ thuật</t>
  </si>
  <si>
    <t>75201</t>
  </si>
  <si>
    <t>Kỹ thuật cơ khí và cơ kỹ thuật</t>
  </si>
  <si>
    <t>7520101</t>
  </si>
  <si>
    <t>Cơ kỹ thuật </t>
  </si>
  <si>
    <t>7520103</t>
  </si>
  <si>
    <t>Kỹ thuật cơ khí</t>
  </si>
  <si>
    <t>7520114</t>
  </si>
  <si>
    <t>Kỹ thuật cơ điện tử</t>
  </si>
  <si>
    <t>7520115</t>
  </si>
  <si>
    <t>Kỹ thuật nhiệt</t>
  </si>
  <si>
    <t>7520116</t>
  </si>
  <si>
    <t>Kỹ thuật cơ khí động lực</t>
  </si>
  <si>
    <t>7520117</t>
  </si>
  <si>
    <t>Kỹ thuật công nghiệp</t>
  </si>
  <si>
    <t>7520118</t>
  </si>
  <si>
    <t>Kỹ thuật hệ thống công nghiệp</t>
  </si>
  <si>
    <t>7520120</t>
  </si>
  <si>
    <t>Kỹ thuật hàng không</t>
  </si>
  <si>
    <t>7520121</t>
  </si>
  <si>
    <t>Kỹ thuật không gian</t>
  </si>
  <si>
    <t>7520122</t>
  </si>
  <si>
    <t>Kỹ thuật tàu thuỷ</t>
  </si>
  <si>
    <t>7520130</t>
  </si>
  <si>
    <t>Kỹ thuật ô tô</t>
  </si>
  <si>
    <t>7520137</t>
  </si>
  <si>
    <t>Kỹ thuật in</t>
  </si>
  <si>
    <t>75202</t>
  </si>
  <si>
    <t>Kỹ thuật điện, điện tử và viễn thông</t>
  </si>
  <si>
    <t>7520201</t>
  </si>
  <si>
    <t>Kỹ thuật điện</t>
  </si>
  <si>
    <t>7520204</t>
  </si>
  <si>
    <t>Kỹ thuật ra đa- dẫn đường</t>
  </si>
  <si>
    <t>7520205</t>
  </si>
  <si>
    <t>Kỹ thuật thuỷ âm</t>
  </si>
  <si>
    <t>7520207</t>
  </si>
  <si>
    <t>Kỹ thuật điện tử -  viễn thông</t>
  </si>
  <si>
    <t>7520212</t>
  </si>
  <si>
    <t>Kỹ thuật y sinh</t>
  </si>
  <si>
    <t>7520216</t>
  </si>
  <si>
    <t>Kỹ thuật điều khiển và tự động hoá</t>
  </si>
  <si>
    <t>75203</t>
  </si>
  <si>
    <t>Kỹ thuật hoá học, vật liệu, luyện kim và môi trường</t>
  </si>
  <si>
    <t>7520301</t>
  </si>
  <si>
    <t>Kỹ thuật hoá học</t>
  </si>
  <si>
    <t>7520309</t>
  </si>
  <si>
    <t>Kỹ thuật vật liệu </t>
  </si>
  <si>
    <t>7520310</t>
  </si>
  <si>
    <t>Kỹ thuật vật liệu kim loại</t>
  </si>
  <si>
    <t>7520312</t>
  </si>
  <si>
    <t>Kỹ thuật dệt</t>
  </si>
  <si>
    <t>7520320</t>
  </si>
  <si>
    <t>Kỹ thuật môi trường</t>
  </si>
  <si>
    <t>75204</t>
  </si>
  <si>
    <t>Vật lý kỹ thuật</t>
  </si>
  <si>
    <t>7520401</t>
  </si>
  <si>
    <t>7520402</t>
  </si>
  <si>
    <t>Kỹ thuật hạt nhân</t>
  </si>
  <si>
    <t>75205</t>
  </si>
  <si>
    <t>Kỹ thuật địa chất, địa vật lý và trắc địa</t>
  </si>
  <si>
    <t>7520501</t>
  </si>
  <si>
    <t>Kỹ thuật địa chất</t>
  </si>
  <si>
    <t>7520502</t>
  </si>
  <si>
    <t>Kỹ thuật địa vật lý</t>
  </si>
  <si>
    <t>7520503</t>
  </si>
  <si>
    <t>Kỹ thuật trắc địa - bản đồ</t>
  </si>
  <si>
    <t>75206</t>
  </si>
  <si>
    <t>Kỹ thuật mỏ</t>
  </si>
  <si>
    <t>7520601</t>
  </si>
  <si>
    <t>7520602</t>
  </si>
  <si>
    <t>Kỹ thuật thăm dò và khảo sát</t>
  </si>
  <si>
    <t>7520604</t>
  </si>
  <si>
    <t>Kỹ thuật dầu khí</t>
  </si>
  <si>
    <t>7520607</t>
  </si>
  <si>
    <t>Kỹ thuật tuyển khoáng</t>
  </si>
  <si>
    <t>75290</t>
  </si>
  <si>
    <t>7529001</t>
  </si>
  <si>
    <t>Kỹ thuật biển</t>
  </si>
  <si>
    <t>754</t>
  </si>
  <si>
    <t>Sản xuất và chế biến</t>
  </si>
  <si>
    <t>75401</t>
  </si>
  <si>
    <t>Chế biến lương thực, thực phẩm và đồ uống</t>
  </si>
  <si>
    <t>7540101</t>
  </si>
  <si>
    <t>Công nghệ thực phẩm</t>
  </si>
  <si>
    <t>7540102</t>
  </si>
  <si>
    <t>Kỹ thuật thực phẩm</t>
  </si>
  <si>
    <t>7540104</t>
  </si>
  <si>
    <t>Công nghệ sau thu hoạch</t>
  </si>
  <si>
    <t>7540105</t>
  </si>
  <si>
    <t>Công nghệ chế biến thuỷ sản</t>
  </si>
  <si>
    <t>7540106</t>
  </si>
  <si>
    <t>Đảm bảo chất lượng và an toàn thực phẩm</t>
  </si>
  <si>
    <t>75402</t>
  </si>
  <si>
    <t>Sản xuất, chế biến sợi, vải, giày, da</t>
  </si>
  <si>
    <t>7540202</t>
  </si>
  <si>
    <t>Công nghệ sợi, dệt</t>
  </si>
  <si>
    <t>7540203</t>
  </si>
  <si>
    <t>Công nghệ vật liệu dệt, may</t>
  </si>
  <si>
    <t>7540204</t>
  </si>
  <si>
    <t>Công nghệ dệt, may </t>
  </si>
  <si>
    <t>7540206</t>
  </si>
  <si>
    <t>Công nghệ da giày </t>
  </si>
  <si>
    <t>75490</t>
  </si>
  <si>
    <t>7549001</t>
  </si>
  <si>
    <t>Công nghệ chế biến lâm sản</t>
  </si>
  <si>
    <t>758</t>
  </si>
  <si>
    <t>Kiến trúc và xây dựng</t>
  </si>
  <si>
    <t>75801</t>
  </si>
  <si>
    <t>Kiến trúc và quy hoạch</t>
  </si>
  <si>
    <t>7580101</t>
  </si>
  <si>
    <t>Kiến trúc</t>
  </si>
  <si>
    <t>7580102</t>
  </si>
  <si>
    <t>Kiến trúc cảnh quan</t>
  </si>
  <si>
    <t>7580103</t>
  </si>
  <si>
    <t>Kiến trúc nội thất</t>
  </si>
  <si>
    <t>7580104</t>
  </si>
  <si>
    <t>Kiến trúc đô thị</t>
  </si>
  <si>
    <t>7580105</t>
  </si>
  <si>
    <t>Quy hoạch vùng và đô thị</t>
  </si>
  <si>
    <t>7580106</t>
  </si>
  <si>
    <t>Quản lý đô thị và công trình</t>
  </si>
  <si>
    <t>7580108</t>
  </si>
  <si>
    <t>Thiết kế nội thất</t>
  </si>
  <si>
    <t>7580111</t>
  </si>
  <si>
    <t>Bảo tồn di sản kiến trúc - đô thị</t>
  </si>
  <si>
    <t>7580112</t>
  </si>
  <si>
    <t>Đô thị học</t>
  </si>
  <si>
    <t>75802</t>
  </si>
  <si>
    <t>Xây dựng</t>
  </si>
  <si>
    <t>7580201</t>
  </si>
  <si>
    <t>Kỹ thuật xây dựng</t>
  </si>
  <si>
    <t>7580202</t>
  </si>
  <si>
    <t>Kỹ thuật xây dựng công trình thuỷ </t>
  </si>
  <si>
    <t>7580203</t>
  </si>
  <si>
    <t>Kỹ thuật xây dựng công trình biển</t>
  </si>
  <si>
    <t>7580205</t>
  </si>
  <si>
    <t>Kỹ thuật xây dựng công trình giao thông</t>
  </si>
  <si>
    <t>7580210</t>
  </si>
  <si>
    <t>Kỹ thuật cơ sở hạ tầng</t>
  </si>
  <si>
    <t>7580211</t>
  </si>
  <si>
    <t>Địa kỹ thuật xây dựng</t>
  </si>
  <si>
    <t>7580212</t>
  </si>
  <si>
    <t>Kỹ thuật tài nguyên nước</t>
  </si>
  <si>
    <t>7580213</t>
  </si>
  <si>
    <t>Kỹ thuật cấp thoát nước </t>
  </si>
  <si>
    <t>75803</t>
  </si>
  <si>
    <t>Quản lý xây dựng</t>
  </si>
  <si>
    <t>7580301</t>
  </si>
  <si>
    <t>Kinh tế xây dựng</t>
  </si>
  <si>
    <t>7580302</t>
  </si>
  <si>
    <t>75890</t>
  </si>
  <si>
    <t>762</t>
  </si>
  <si>
    <t>Nông, lâm nghiệp và thuỷ sản</t>
  </si>
  <si>
    <t>76201</t>
  </si>
  <si>
    <t>Nông nghiệp</t>
  </si>
  <si>
    <t>7620101</t>
  </si>
  <si>
    <t>7620102</t>
  </si>
  <si>
    <t>Khuyến nông</t>
  </si>
  <si>
    <t>7620103</t>
  </si>
  <si>
    <t>Khoa học đất</t>
  </si>
  <si>
    <t>7620105</t>
  </si>
  <si>
    <t>Chăn nuôi</t>
  </si>
  <si>
    <t>7620109</t>
  </si>
  <si>
    <t>Nông học</t>
  </si>
  <si>
    <t>7620110</t>
  </si>
  <si>
    <t>Khoa học cây trồng</t>
  </si>
  <si>
    <t>7620112</t>
  </si>
  <si>
    <t>Bảo vệ thực vật</t>
  </si>
  <si>
    <t>7620113</t>
  </si>
  <si>
    <t>Công nghệ rau hoa quả và cảnh quan</t>
  </si>
  <si>
    <t>7620114</t>
  </si>
  <si>
    <t>Kinh doanh nông nghiệp</t>
  </si>
  <si>
    <t>7620115</t>
  </si>
  <si>
    <t>Kinh tế nông nghiệp</t>
  </si>
  <si>
    <t>7620116</t>
  </si>
  <si>
    <t>Phát triển nông thôn</t>
  </si>
  <si>
    <t>76202</t>
  </si>
  <si>
    <t>Lâm nghiệp</t>
  </si>
  <si>
    <t>7620201</t>
  </si>
  <si>
    <t>Lâm học</t>
  </si>
  <si>
    <t>7620202</t>
  </si>
  <si>
    <t>Lâm nghiệp đô thị</t>
  </si>
  <si>
    <t>7620205</t>
  </si>
  <si>
    <t>Lâm sinh</t>
  </si>
  <si>
    <t>7620211</t>
  </si>
  <si>
    <t>Quản lý tài nguyên rừng</t>
  </si>
  <si>
    <t>76203</t>
  </si>
  <si>
    <t>Thuỷ sản</t>
  </si>
  <si>
    <t>7620301</t>
  </si>
  <si>
    <t>Nuôi trồng thuỷ sản</t>
  </si>
  <si>
    <t>7620302</t>
  </si>
  <si>
    <t>Bệnh học thủy sản </t>
  </si>
  <si>
    <t>7620303</t>
  </si>
  <si>
    <t>Khoa học thủy sản</t>
  </si>
  <si>
    <t>7620304</t>
  </si>
  <si>
    <t>Khai thác thuỷ sản</t>
  </si>
  <si>
    <t>7620305</t>
  </si>
  <si>
    <t>Quản lý thủy sản</t>
  </si>
  <si>
    <t>76290</t>
  </si>
  <si>
    <t>764</t>
  </si>
  <si>
    <t>Thú y</t>
  </si>
  <si>
    <t>76401</t>
  </si>
  <si>
    <t>7640101</t>
  </si>
  <si>
    <t>76490</t>
  </si>
  <si>
    <t>772</t>
  </si>
  <si>
    <t>Sức khoẻ</t>
  </si>
  <si>
    <t>77201</t>
  </si>
  <si>
    <t>Y học</t>
  </si>
  <si>
    <t>7720101</t>
  </si>
  <si>
    <t>Y khoa</t>
  </si>
  <si>
    <t>7720110</t>
  </si>
  <si>
    <t>Y học dự phòng</t>
  </si>
  <si>
    <t>7720115</t>
  </si>
  <si>
    <t>Y học cổ truyền</t>
  </si>
  <si>
    <t>77202</t>
  </si>
  <si>
    <t>Dược học</t>
  </si>
  <si>
    <t>7720201</t>
  </si>
  <si>
    <t>7720203</t>
  </si>
  <si>
    <t>Hoá dược</t>
  </si>
  <si>
    <t>77203</t>
  </si>
  <si>
    <t>Điều dưỡng - hộ sinh</t>
  </si>
  <si>
    <t>7720301</t>
  </si>
  <si>
    <t>Điều dưỡng</t>
  </si>
  <si>
    <t>7720302</t>
  </si>
  <si>
    <t>Hộ sinh</t>
  </si>
  <si>
    <t>77204</t>
  </si>
  <si>
    <t>Dinh dưỡng</t>
  </si>
  <si>
    <t>7720401</t>
  </si>
  <si>
    <t>77205</t>
  </si>
  <si>
    <t>Răng - Hàm - Mặt (Nha khoa)</t>
  </si>
  <si>
    <t>7720501</t>
  </si>
  <si>
    <t>Răng - Hàm - Mặt</t>
  </si>
  <si>
    <t>7720502</t>
  </si>
  <si>
    <t>Kỹ thuật phục hình răng</t>
  </si>
  <si>
    <t>77206</t>
  </si>
  <si>
    <t>Kỹ thuật Y học</t>
  </si>
  <si>
    <t>7720601</t>
  </si>
  <si>
    <t>Kỹ thuật xét nghiệm y học</t>
  </si>
  <si>
    <t>7720602</t>
  </si>
  <si>
    <t>Kỹ thuật hình ảnh y học</t>
  </si>
  <si>
    <t>7720603</t>
  </si>
  <si>
    <t>Kỹ thuật phục hồi chức năng</t>
  </si>
  <si>
    <t>77207</t>
  </si>
  <si>
    <t>Y tế công cộng</t>
  </si>
  <si>
    <t>7720701</t>
  </si>
  <si>
    <t>77208</t>
  </si>
  <si>
    <t>Quản lý Y tế</t>
  </si>
  <si>
    <t>7720801</t>
  </si>
  <si>
    <t>Tổ chức và quản lý y tế</t>
  </si>
  <si>
    <t>7720802</t>
  </si>
  <si>
    <t>Quản lý bệnh viện</t>
  </si>
  <si>
    <t>77290</t>
  </si>
  <si>
    <t>7729001</t>
  </si>
  <si>
    <t>Y sinh học thể dục thể thao</t>
  </si>
  <si>
    <t>776</t>
  </si>
  <si>
    <t>Dịch vụ xã hội</t>
  </si>
  <si>
    <t>77601</t>
  </si>
  <si>
    <t>Công tác xã hội</t>
  </si>
  <si>
    <t>7760101</t>
  </si>
  <si>
    <t>7760102</t>
  </si>
  <si>
    <t>Công tác thanh thiếu niên</t>
  </si>
  <si>
    <t>8760103</t>
  </si>
  <si>
    <t>Hỗ trợ giáo dục người khuyết tật</t>
  </si>
  <si>
    <t>77690</t>
  </si>
  <si>
    <t>781</t>
  </si>
  <si>
    <t>Du lịch, khách sạn, thể thao và dịch vụ cá nhân</t>
  </si>
  <si>
    <t>78101</t>
  </si>
  <si>
    <t>Du lịch</t>
  </si>
  <si>
    <t>7810101</t>
  </si>
  <si>
    <t>7810103</t>
  </si>
  <si>
    <t>Quản trị dịch vụ du lịch và lữ hành</t>
  </si>
  <si>
    <t>78102</t>
  </si>
  <si>
    <t>Khách sạn, nhà hàng</t>
  </si>
  <si>
    <t>7810201</t>
  </si>
  <si>
    <t>Quản trị khách sạn</t>
  </si>
  <si>
    <t>7810202</t>
  </si>
  <si>
    <t>Quản trị nhà hàng và dịch vụ ăn uống</t>
  </si>
  <si>
    <t>78103</t>
  </si>
  <si>
    <t>Thể dục, thể thao</t>
  </si>
  <si>
    <t>7810301</t>
  </si>
  <si>
    <t>Quản lý thể dục thể thao</t>
  </si>
  <si>
    <t>78105</t>
  </si>
  <si>
    <t>Kinh tế gia đình</t>
  </si>
  <si>
    <t>7810501</t>
  </si>
  <si>
    <t>78190</t>
  </si>
  <si>
    <t>784</t>
  </si>
  <si>
    <t>Dịch vụ vận tải</t>
  </si>
  <si>
    <t>78401</t>
  </si>
  <si>
    <t>Khai thác vận tải</t>
  </si>
  <si>
    <t>7840101</t>
  </si>
  <si>
    <t>7840102</t>
  </si>
  <si>
    <t>Quản lý hoạt động bay</t>
  </si>
  <si>
    <t>7840104</t>
  </si>
  <si>
    <t>Kinh tế vận tải</t>
  </si>
  <si>
    <t>7840106</t>
  </si>
  <si>
    <t>Khoa học hàng hải</t>
  </si>
  <si>
    <t>78490</t>
  </si>
  <si>
    <t>785</t>
  </si>
  <si>
    <t>Môi trường và bảo vệ môi trường</t>
  </si>
  <si>
    <t>78501</t>
  </si>
  <si>
    <t>Quản lý tài nguyên và môi trường</t>
  </si>
  <si>
    <t>7850101</t>
  </si>
  <si>
    <t>7850102</t>
  </si>
  <si>
    <t>Kinh tế tài nguyên thiên nhiên</t>
  </si>
  <si>
    <t>7850103</t>
  </si>
  <si>
    <t>Quản lý đất đai </t>
  </si>
  <si>
    <t>78502</t>
  </si>
  <si>
    <t>Dịch vụ an toàn lao động và vệ sinh công nghiệp</t>
  </si>
  <si>
    <t>7850201</t>
  </si>
  <si>
    <t>Bảo hộ lao động</t>
  </si>
  <si>
    <t>78590</t>
  </si>
  <si>
    <t>786</t>
  </si>
  <si>
    <t>An ninh, Quốc phòng</t>
  </si>
  <si>
    <t>78601</t>
  </si>
  <si>
    <t>An ninh và trật tự xã hội</t>
  </si>
  <si>
    <t>7860101</t>
  </si>
  <si>
    <t>Trinh sát an ninh</t>
  </si>
  <si>
    <t>7860102</t>
  </si>
  <si>
    <t>Trinh sát cảnh sát</t>
  </si>
  <si>
    <t>7860104</t>
  </si>
  <si>
    <t>Điều tra hình sự</t>
  </si>
  <si>
    <t>7860108</t>
  </si>
  <si>
    <t>Kỹ thuật hình sự</t>
  </si>
  <si>
    <t>7860109</t>
  </si>
  <si>
    <t>Quản lý nhà nước về an ninh trật tự</t>
  </si>
  <si>
    <t>7860110</t>
  </si>
  <si>
    <t>Quản lý trật tự an toàn giao thông</t>
  </si>
  <si>
    <t>7860111</t>
  </si>
  <si>
    <t>Thi hành án hình sự và hỗ trợ tư pháp</t>
  </si>
  <si>
    <t>7860112</t>
  </si>
  <si>
    <t>Tham mưu, chỉ huy công an nhân dân</t>
  </si>
  <si>
    <t>7860113</t>
  </si>
  <si>
    <t>Phòng cháy chữa cháy và cứu nạn cứu hộ </t>
  </si>
  <si>
    <t>7860116</t>
  </si>
  <si>
    <t>Hậu cần công an nhân dân</t>
  </si>
  <si>
    <t>7860117</t>
  </si>
  <si>
    <t>Tình báo an ninh</t>
  </si>
  <si>
    <t>78602</t>
  </si>
  <si>
    <t>Quân sự</t>
  </si>
  <si>
    <t>7860201</t>
  </si>
  <si>
    <t>Chỉ huy tham mưu Lục quân</t>
  </si>
  <si>
    <t>7860202</t>
  </si>
  <si>
    <t>Chỉ huy tham mưu Hải quân</t>
  </si>
  <si>
    <t>7860203</t>
  </si>
  <si>
    <t>Chỉ huy tham mưu Không quân</t>
  </si>
  <si>
    <t>7860204</t>
  </si>
  <si>
    <t>Chỉ huy tham mưu Phòng không</t>
  </si>
  <si>
    <t>7860205</t>
  </si>
  <si>
    <t>Chỉ huy tham mưu Pháo binh</t>
  </si>
  <si>
    <t>7860206</t>
  </si>
  <si>
    <t>Chỉ huy tham mưu Tăng - thiết giáp</t>
  </si>
  <si>
    <t>7860207</t>
  </si>
  <si>
    <t>Chỉ huy tham mưu Đặc công</t>
  </si>
  <si>
    <t>7860214</t>
  </si>
  <si>
    <t>Biên phòng</t>
  </si>
  <si>
    <t>7860217</t>
  </si>
  <si>
    <t>Tình báo quân sự</t>
  </si>
  <si>
    <t>7860218</t>
  </si>
  <si>
    <t>Hậu cần quân sự</t>
  </si>
  <si>
    <t>7860220</t>
  </si>
  <si>
    <t>Chỉ huy tham mưu thông tin</t>
  </si>
  <si>
    <t>7860222</t>
  </si>
  <si>
    <t>Quân sự cơ sở</t>
  </si>
  <si>
    <t>Chỉ huy, quản lý kỹ thuật </t>
  </si>
  <si>
    <t>7860226</t>
  </si>
  <si>
    <t>Chỉ huy kỹ thuật Phòng không</t>
  </si>
  <si>
    <t>7860227</t>
  </si>
  <si>
    <t>Chỉ huy kỹ thuật Tăng - thiết giáp</t>
  </si>
  <si>
    <t>7860228</t>
  </si>
  <si>
    <t>Chỉ huy kỹ thuật Công binh</t>
  </si>
  <si>
    <t>7860229</t>
  </si>
  <si>
    <t>Chỉ huy kỹ thuật Hoá học</t>
  </si>
  <si>
    <t>7860231</t>
  </si>
  <si>
    <t>Trinh sát kỹ thuật</t>
  </si>
  <si>
    <t>7860232</t>
  </si>
  <si>
    <t>Chỉ huy kỹ thuật Hải quân</t>
  </si>
  <si>
    <t>7860233</t>
  </si>
  <si>
    <t>Chỉ huy kỹ thuật tác chiến điện tử</t>
  </si>
  <si>
    <t>78690</t>
  </si>
  <si>
    <t>790</t>
  </si>
  <si>
    <t>Mã dân tộc</t>
  </si>
  <si>
    <t>Kinh (Việt)</t>
  </si>
  <si>
    <t>2</t>
  </si>
  <si>
    <t>Tày</t>
  </si>
  <si>
    <t>3</t>
  </si>
  <si>
    <t>Thái</t>
  </si>
  <si>
    <t>4</t>
  </si>
  <si>
    <t xml:space="preserve">Mường </t>
  </si>
  <si>
    <t>5</t>
  </si>
  <si>
    <t>Khmer</t>
  </si>
  <si>
    <t>6</t>
  </si>
  <si>
    <t xml:space="preserve">Hoa </t>
  </si>
  <si>
    <t>7</t>
  </si>
  <si>
    <t xml:space="preserve">Nùng  </t>
  </si>
  <si>
    <t>8</t>
  </si>
  <si>
    <t>Mông</t>
  </si>
  <si>
    <t>9</t>
  </si>
  <si>
    <t>Dao</t>
  </si>
  <si>
    <t>10</t>
  </si>
  <si>
    <t>Gia Rai</t>
  </si>
  <si>
    <t>11</t>
  </si>
  <si>
    <t>Ê  Đê</t>
  </si>
  <si>
    <t>12</t>
  </si>
  <si>
    <t>Ba Na</t>
  </si>
  <si>
    <t>13</t>
  </si>
  <si>
    <t xml:space="preserve">Sán Chay </t>
  </si>
  <si>
    <t>14</t>
  </si>
  <si>
    <t xml:space="preserve">Chăm </t>
  </si>
  <si>
    <t>15</t>
  </si>
  <si>
    <t>Cơ Ho</t>
  </si>
  <si>
    <t>16</t>
  </si>
  <si>
    <t>Xơ Đăng</t>
  </si>
  <si>
    <t>17</t>
  </si>
  <si>
    <t>Sán Dìu</t>
  </si>
  <si>
    <t>18</t>
  </si>
  <si>
    <t>Hrê</t>
  </si>
  <si>
    <t>19</t>
  </si>
  <si>
    <t>RaGlay</t>
  </si>
  <si>
    <t>20</t>
  </si>
  <si>
    <t>Mnông</t>
  </si>
  <si>
    <t>21</t>
  </si>
  <si>
    <t>Thổ (4)</t>
  </si>
  <si>
    <t>22</t>
  </si>
  <si>
    <t>Xtiêng</t>
  </si>
  <si>
    <t>23</t>
  </si>
  <si>
    <t>Khơ mú</t>
  </si>
  <si>
    <t>24</t>
  </si>
  <si>
    <t>Bru Vân Kiều</t>
  </si>
  <si>
    <t>25</t>
  </si>
  <si>
    <t>Cơ Tu</t>
  </si>
  <si>
    <t>26</t>
  </si>
  <si>
    <t>Giáy</t>
  </si>
  <si>
    <t>27</t>
  </si>
  <si>
    <t>Tà Ôi</t>
  </si>
  <si>
    <t>28</t>
  </si>
  <si>
    <t>Mạ</t>
  </si>
  <si>
    <t>29</t>
  </si>
  <si>
    <t>Giẻ-Triêng</t>
  </si>
  <si>
    <t>30</t>
  </si>
  <si>
    <t>Co</t>
  </si>
  <si>
    <t>31</t>
  </si>
  <si>
    <t>Chơ Ro</t>
  </si>
  <si>
    <t>32</t>
  </si>
  <si>
    <t>Xinh Mun</t>
  </si>
  <si>
    <t>33</t>
  </si>
  <si>
    <t>Hà Nhì</t>
  </si>
  <si>
    <t>34</t>
  </si>
  <si>
    <t>Chu Ru</t>
  </si>
  <si>
    <t>35</t>
  </si>
  <si>
    <t>Lào</t>
  </si>
  <si>
    <t>36</t>
  </si>
  <si>
    <t>La Chí</t>
  </si>
  <si>
    <t>37</t>
  </si>
  <si>
    <t>Kháng</t>
  </si>
  <si>
    <t>38</t>
  </si>
  <si>
    <t>Phù Lá</t>
  </si>
  <si>
    <t>39</t>
  </si>
  <si>
    <t>La Hủ</t>
  </si>
  <si>
    <t>40</t>
  </si>
  <si>
    <t>La Ha</t>
  </si>
  <si>
    <t>41</t>
  </si>
  <si>
    <t>Pà Thẻn</t>
  </si>
  <si>
    <t>42</t>
  </si>
  <si>
    <t>Lự</t>
  </si>
  <si>
    <t>43</t>
  </si>
  <si>
    <t>Ngái</t>
  </si>
  <si>
    <t>44</t>
  </si>
  <si>
    <t>Chứt</t>
  </si>
  <si>
    <t>45</t>
  </si>
  <si>
    <t>Lô Lô</t>
  </si>
  <si>
    <t>46</t>
  </si>
  <si>
    <t>Mảng</t>
  </si>
  <si>
    <t>47</t>
  </si>
  <si>
    <t>Cơ Lao</t>
  </si>
  <si>
    <t>48</t>
  </si>
  <si>
    <t>Bố Y</t>
  </si>
  <si>
    <t>49</t>
  </si>
  <si>
    <t>Cống</t>
  </si>
  <si>
    <t>50</t>
  </si>
  <si>
    <t>Si La</t>
  </si>
  <si>
    <t>51</t>
  </si>
  <si>
    <t>Pu Péo</t>
  </si>
  <si>
    <t>52</t>
  </si>
  <si>
    <t>Rơ Măm</t>
  </si>
  <si>
    <t>53</t>
  </si>
  <si>
    <t>Brâu</t>
  </si>
  <si>
    <t>54</t>
  </si>
  <si>
    <t>Ơ Đu</t>
  </si>
  <si>
    <t>Mã Quốc Tịch</t>
  </si>
  <si>
    <t>Tên nước</t>
  </si>
  <si>
    <t>Afghanistan</t>
  </si>
  <si>
    <t>Åland Islands</t>
  </si>
  <si>
    <t>Albania</t>
  </si>
  <si>
    <t>Algérie (An-giê-ri)</t>
  </si>
  <si>
    <t>American Samoa</t>
  </si>
  <si>
    <t>Andorra (An-đô-ra)</t>
  </si>
  <si>
    <t>Angola (Ăng-gô-la)</t>
  </si>
  <si>
    <t>Anguilla</t>
  </si>
  <si>
    <t>Antarctica</t>
  </si>
  <si>
    <t>Antigua và Barbuda (An-ti-goa và Bác-bu-da)</t>
  </si>
  <si>
    <t>Argentina</t>
  </si>
  <si>
    <t>Armenia (Ác-mê-ni-a)</t>
  </si>
  <si>
    <t>Aruba</t>
  </si>
  <si>
    <t>Úc (Ốt-xrây-li-a)</t>
  </si>
  <si>
    <t>Áo</t>
  </si>
  <si>
    <t>Azerbaijan (A-giéc-bai-gian)</t>
  </si>
  <si>
    <t>Bahamas (Ba-ha-mát)</t>
  </si>
  <si>
    <t>Bahrain (Ba-ranh)</t>
  </si>
  <si>
    <t>Bangladesh (Băng-la-đét)</t>
  </si>
  <si>
    <t>Barbados (Bác-ba-đốt)</t>
  </si>
  <si>
    <t>Belarus (Bê-la-rút)</t>
  </si>
  <si>
    <t>Bỉ</t>
  </si>
  <si>
    <t>Belize (Bê-li-xê)</t>
  </si>
  <si>
    <t>Benin (Bê-nanh)</t>
  </si>
  <si>
    <t>Bermuda</t>
  </si>
  <si>
    <t>Bhutan (Bu-tan)</t>
  </si>
  <si>
    <t>Bolivia (Bô-li-vi-a)</t>
  </si>
  <si>
    <t>Bosna và Hercegovina (Bốt-xni-a và Héc-dê-gô-vi-na)</t>
  </si>
  <si>
    <t>Botswana</t>
  </si>
  <si>
    <t>Bouvet Island</t>
  </si>
  <si>
    <t>Brasil (Bra-xin)</t>
  </si>
  <si>
    <t>British Indian Ocean Territory</t>
  </si>
  <si>
    <t>Brunei (Bru-nây)</t>
  </si>
  <si>
    <t>Bulgaria (Bungari)</t>
  </si>
  <si>
    <t>Burkina Faso (Buốc-ki-na Pha-xô)</t>
  </si>
  <si>
    <t>Burundi</t>
  </si>
  <si>
    <t>Campuchia</t>
  </si>
  <si>
    <t>Cameroon (Ca-mơ-run)</t>
  </si>
  <si>
    <t>Canada (Ca-na-đa; Gia Nã Đại)</t>
  </si>
  <si>
    <t>Cabo Verde (Cáp Ve)</t>
  </si>
  <si>
    <t>Cayman Islands</t>
  </si>
  <si>
    <t>Trung Phi</t>
  </si>
  <si>
    <t>Tchad (Sát)</t>
  </si>
  <si>
    <t>Chile (Chi-lê)</t>
  </si>
  <si>
    <t>Trung Quốc</t>
  </si>
  <si>
    <t>Christmas Island</t>
  </si>
  <si>
    <t>Cocos (Keeling) Islands</t>
  </si>
  <si>
    <t>Colombia (Cô-lôm-bi-a)</t>
  </si>
  <si>
    <t>Comoros (Cô-mo)</t>
  </si>
  <si>
    <t>Cộng hòa Congo (Công-gô; Congo-Brazzaville)</t>
  </si>
  <si>
    <t>Cộng hòa Dân chủ Congo (Congo-Kinshasa)</t>
  </si>
  <si>
    <t>Cook Islands</t>
  </si>
  <si>
    <t>Costa Rica (Cốt-xta Ri-ca)</t>
  </si>
  <si>
    <t>Bờ Biển Ngà (Cốt-đi-voa)</t>
  </si>
  <si>
    <t>55</t>
  </si>
  <si>
    <t>Croatia (Crô-a-ti-a)</t>
  </si>
  <si>
    <t>56</t>
  </si>
  <si>
    <t>Cuba (Cu-ba)</t>
  </si>
  <si>
    <t>57</t>
  </si>
  <si>
    <t>Síp</t>
  </si>
  <si>
    <t>58</t>
  </si>
  <si>
    <t>Séc (Tiệp)</t>
  </si>
  <si>
    <t>59</t>
  </si>
  <si>
    <t>Đan Mạch</t>
  </si>
  <si>
    <t>60</t>
  </si>
  <si>
    <t>Djibouti (Gi-bu-ti)</t>
  </si>
  <si>
    <t>61</t>
  </si>
  <si>
    <t>Dominica (Đô-mi-ni-ca)</t>
  </si>
  <si>
    <t>62</t>
  </si>
  <si>
    <t>Cộng hòa Dominicana (Đô-mi-ni-ca-na)</t>
  </si>
  <si>
    <t>63</t>
  </si>
  <si>
    <t>Ecuador (Ê-cu-a-đo)</t>
  </si>
  <si>
    <t>64</t>
  </si>
  <si>
    <t>Ai Cập</t>
  </si>
  <si>
    <t>65</t>
  </si>
  <si>
    <t>El Salvador (En Xan-va-đo)</t>
  </si>
  <si>
    <t>66</t>
  </si>
  <si>
    <t>Guinea Xích Đạo (Ghi-nê Xích Đạo)</t>
  </si>
  <si>
    <t>67</t>
  </si>
  <si>
    <t>Eritrea (Ê-ri-tơ-ri-a)</t>
  </si>
  <si>
    <t>68</t>
  </si>
  <si>
    <t>Estonia (E-xtô-ni-a)</t>
  </si>
  <si>
    <t>69</t>
  </si>
  <si>
    <t>Ethiopia (Ê-t(h)i-ô-pi-a)</t>
  </si>
  <si>
    <t>70</t>
  </si>
  <si>
    <t>Falkland Islands (Malvinas)</t>
  </si>
  <si>
    <t>71</t>
  </si>
  <si>
    <t>Faroe Islands</t>
  </si>
  <si>
    <t>72</t>
  </si>
  <si>
    <t>Fiji (Phi-gi)</t>
  </si>
  <si>
    <t>73</t>
  </si>
  <si>
    <t>Phần Lan</t>
  </si>
  <si>
    <t>74</t>
  </si>
  <si>
    <t>Pháp (Pháp Lan Tây)</t>
  </si>
  <si>
    <t>75</t>
  </si>
  <si>
    <t>French Guiana</t>
  </si>
  <si>
    <t>76</t>
  </si>
  <si>
    <t>French Polynesia</t>
  </si>
  <si>
    <t>77</t>
  </si>
  <si>
    <t>French Southern Territories</t>
  </si>
  <si>
    <t>78</t>
  </si>
  <si>
    <t>Gabon (Ga-bông)</t>
  </si>
  <si>
    <t>79</t>
  </si>
  <si>
    <t>Gambia (Găm-bi-a)</t>
  </si>
  <si>
    <t>80</t>
  </si>
  <si>
    <t>Gruzia (Gru-di-a)</t>
  </si>
  <si>
    <t>81</t>
  </si>
  <si>
    <t>Đức</t>
  </si>
  <si>
    <t>82</t>
  </si>
  <si>
    <t>Ghana (Ga-na)</t>
  </si>
  <si>
    <t>83</t>
  </si>
  <si>
    <t>Gibraltar</t>
  </si>
  <si>
    <t>84</t>
  </si>
  <si>
    <t>Hy Lạp</t>
  </si>
  <si>
    <t>85</t>
  </si>
  <si>
    <t>Greenland</t>
  </si>
  <si>
    <t>86</t>
  </si>
  <si>
    <t>Grenada (Grê-na-đa)</t>
  </si>
  <si>
    <t>87</t>
  </si>
  <si>
    <t>Guadeloupe</t>
  </si>
  <si>
    <t>88</t>
  </si>
  <si>
    <t>Guam</t>
  </si>
  <si>
    <t>89</t>
  </si>
  <si>
    <t>Guatemala (Goa-tê-ma-la)</t>
  </si>
  <si>
    <t>90</t>
  </si>
  <si>
    <t>Guinea (Ghi-nê)</t>
  </si>
  <si>
    <t>91</t>
  </si>
  <si>
    <t>Guinea-Bissau (Ghi-nê Bít-xao)</t>
  </si>
  <si>
    <t>92</t>
  </si>
  <si>
    <t>Guyana (Gai-a-na)</t>
  </si>
  <si>
    <t>93</t>
  </si>
  <si>
    <t>Haiti (Ha-i-ti)</t>
  </si>
  <si>
    <t>94</t>
  </si>
  <si>
    <t>Heard Island And Mcdonald Islands</t>
  </si>
  <si>
    <t>95</t>
  </si>
  <si>
    <t>Holy See (Vatican City State)</t>
  </si>
  <si>
    <t>96</t>
  </si>
  <si>
    <t>Honduras (Hôn-đu-rát) (Ôn-đu-rát)</t>
  </si>
  <si>
    <t>97</t>
  </si>
  <si>
    <t>Hong Kong</t>
  </si>
  <si>
    <t>98</t>
  </si>
  <si>
    <t>Hungary (Hung-ga-ri)</t>
  </si>
  <si>
    <t>99</t>
  </si>
  <si>
    <t>Iceland (Ai xơ len)</t>
  </si>
  <si>
    <t>100</t>
  </si>
  <si>
    <t>Cộng hòa Ấn Độ</t>
  </si>
  <si>
    <t>101</t>
  </si>
  <si>
    <t>Indonesia (In-đô-nê-xi-a)</t>
  </si>
  <si>
    <t>102</t>
  </si>
  <si>
    <t>Iran</t>
  </si>
  <si>
    <t>103</t>
  </si>
  <si>
    <t>Iraq (I-rắc)</t>
  </si>
  <si>
    <t>104</t>
  </si>
  <si>
    <t>Ireland (Ai-len)</t>
  </si>
  <si>
    <t>105</t>
  </si>
  <si>
    <t>Israel (I-xra-en)</t>
  </si>
  <si>
    <t>106</t>
  </si>
  <si>
    <t>Ý (I-ta-li-a)</t>
  </si>
  <si>
    <t>107</t>
  </si>
  <si>
    <t>Jamaica (Gia-mai-ca)</t>
  </si>
  <si>
    <t>108</t>
  </si>
  <si>
    <t>Nhật Bản</t>
  </si>
  <si>
    <t>109</t>
  </si>
  <si>
    <t>Jordan (Gioóc-đan-ni)</t>
  </si>
  <si>
    <t>110</t>
  </si>
  <si>
    <t>Kazakhstan (Ca-dắc-xtan)</t>
  </si>
  <si>
    <t>111</t>
  </si>
  <si>
    <t>Kenya (Kê-nhi-a)</t>
  </si>
  <si>
    <t>112</t>
  </si>
  <si>
    <t>Kiribati</t>
  </si>
  <si>
    <t>113</t>
  </si>
  <si>
    <t>Triều Tiên</t>
  </si>
  <si>
    <t>114</t>
  </si>
  <si>
    <t>Hàn Quốc (Nam Hàn)</t>
  </si>
  <si>
    <t>115</t>
  </si>
  <si>
    <t>Kuwait (Cô-oét)</t>
  </si>
  <si>
    <t>116</t>
  </si>
  <si>
    <t>Kyrgyzstan (Cư-rơ-gư-xtan)</t>
  </si>
  <si>
    <t>117</t>
  </si>
  <si>
    <t>118</t>
  </si>
  <si>
    <t>Latvia (Lat-vi-a)</t>
  </si>
  <si>
    <t>119</t>
  </si>
  <si>
    <t>Li ban (Li-băng)</t>
  </si>
  <si>
    <t>120</t>
  </si>
  <si>
    <t>Lesotho (Lê-xô-thô)</t>
  </si>
  <si>
    <t>121</t>
  </si>
  <si>
    <t>Liberia (Li-bê-ri-a)</t>
  </si>
  <si>
    <t>122</t>
  </si>
  <si>
    <t>Libya (Li-bi)</t>
  </si>
  <si>
    <t>123</t>
  </si>
  <si>
    <t>Liechtenstein (Lích-ten-xtai)</t>
  </si>
  <si>
    <t>124</t>
  </si>
  <si>
    <t>Litva (Lít-va)</t>
  </si>
  <si>
    <t>125</t>
  </si>
  <si>
    <t>Luxembourg (Lúc-xem-bua)</t>
  </si>
  <si>
    <t>126</t>
  </si>
  <si>
    <t>Macao</t>
  </si>
  <si>
    <t>127</t>
  </si>
  <si>
    <t>Macedonia (Mã Cơ Đốn) (Ma-xê-đô-ni-a)</t>
  </si>
  <si>
    <t>128</t>
  </si>
  <si>
    <t>Madagascar</t>
  </si>
  <si>
    <t>129</t>
  </si>
  <si>
    <t>Malawi (Ma-la-uy)</t>
  </si>
  <si>
    <t>130</t>
  </si>
  <si>
    <t>Malaysia (Mã Lai Tây Á)(Ma-lay-xi-a)</t>
  </si>
  <si>
    <t>131</t>
  </si>
  <si>
    <t>Maldives (Man-di-vơ)</t>
  </si>
  <si>
    <t>132</t>
  </si>
  <si>
    <t>Mali</t>
  </si>
  <si>
    <t>133</t>
  </si>
  <si>
    <t>Malta (Man-ta)</t>
  </si>
  <si>
    <t>134</t>
  </si>
  <si>
    <t>Quần đảo Marshall</t>
  </si>
  <si>
    <t>135</t>
  </si>
  <si>
    <t>Martinique</t>
  </si>
  <si>
    <t>136</t>
  </si>
  <si>
    <t>Mauritanie (Mô-ri-ta-ni)</t>
  </si>
  <si>
    <t>137</t>
  </si>
  <si>
    <t>Mauritius (Mô-ri-xơ)</t>
  </si>
  <si>
    <t>138</t>
  </si>
  <si>
    <t>Mayotte</t>
  </si>
  <si>
    <t>139</t>
  </si>
  <si>
    <t>Mexico (Mê-hi-cô)</t>
  </si>
  <si>
    <t>140</t>
  </si>
  <si>
    <t>Micronesia (Mi-crô-nê-di)</t>
  </si>
  <si>
    <t>141</t>
  </si>
  <si>
    <t>Moldova (Môn-đô-va)</t>
  </si>
  <si>
    <t>142</t>
  </si>
  <si>
    <t>Monaco (Mô-na-cô)</t>
  </si>
  <si>
    <t>143</t>
  </si>
  <si>
    <t>Mông Cổ</t>
  </si>
  <si>
    <t>144</t>
  </si>
  <si>
    <t>Montserrat</t>
  </si>
  <si>
    <t>145</t>
  </si>
  <si>
    <t>Maroc</t>
  </si>
  <si>
    <t>146</t>
  </si>
  <si>
    <t>Mozambique (Mô-dăm-bích)</t>
  </si>
  <si>
    <t>147</t>
  </si>
  <si>
    <t>Myanma (Mi-an-ma)</t>
  </si>
  <si>
    <t>148</t>
  </si>
  <si>
    <t>Namibia (Na-mi-bi-a)</t>
  </si>
  <si>
    <t>149</t>
  </si>
  <si>
    <t>Nauru (Nau-ru)</t>
  </si>
  <si>
    <t>150</t>
  </si>
  <si>
    <t>Nepal (Nê-pan)</t>
  </si>
  <si>
    <t>151</t>
  </si>
  <si>
    <t>Hà Lan (Hòa Lan)</t>
  </si>
  <si>
    <t>152</t>
  </si>
  <si>
    <t>Netherlands Antilles</t>
  </si>
  <si>
    <t>153</t>
  </si>
  <si>
    <t>New Caledonia</t>
  </si>
  <si>
    <t>154</t>
  </si>
  <si>
    <t>New Zealand (Niu Di-lân) (Tân Tây Lan)</t>
  </si>
  <si>
    <t>155</t>
  </si>
  <si>
    <t>Nicaragua (Ni-ca-ra-goa)</t>
  </si>
  <si>
    <t>156</t>
  </si>
  <si>
    <t>Niger (Ni-giê)</t>
  </si>
  <si>
    <t>157</t>
  </si>
  <si>
    <t>Nigeria (Ni-giê-ri-a)</t>
  </si>
  <si>
    <t>158</t>
  </si>
  <si>
    <t>Niue</t>
  </si>
  <si>
    <t>159</t>
  </si>
  <si>
    <t>Norfolk Island</t>
  </si>
  <si>
    <t>160</t>
  </si>
  <si>
    <t>Northern Mariana Islands</t>
  </si>
  <si>
    <t>161</t>
  </si>
  <si>
    <t>Na Uy</t>
  </si>
  <si>
    <t>162</t>
  </si>
  <si>
    <t>Oman (Ô-man)</t>
  </si>
  <si>
    <t>163</t>
  </si>
  <si>
    <t>Pakistan (Pa-kít-xtan)</t>
  </si>
  <si>
    <t>164</t>
  </si>
  <si>
    <t>Palau (Pa-lau)</t>
  </si>
  <si>
    <t>165</t>
  </si>
  <si>
    <t>Palestinian Territory, Occupied</t>
  </si>
  <si>
    <t>166</t>
  </si>
  <si>
    <t>Panama (Pa-na-ma)</t>
  </si>
  <si>
    <t>167</t>
  </si>
  <si>
    <t>Papua New Guinea (Pa-pua Niu Ghi-nê)</t>
  </si>
  <si>
    <t>168</t>
  </si>
  <si>
    <t>Paraguay (Pa-ra-goay)</t>
  </si>
  <si>
    <t>169</t>
  </si>
  <si>
    <t>Peru (Pê-ru)</t>
  </si>
  <si>
    <t>170</t>
  </si>
  <si>
    <t>Philippines (Phi-líp-pin)</t>
  </si>
  <si>
    <t>171</t>
  </si>
  <si>
    <t>Pitcairn</t>
  </si>
  <si>
    <t>172</t>
  </si>
  <si>
    <t>Ba Lan</t>
  </si>
  <si>
    <t>173</t>
  </si>
  <si>
    <t>Bồ Đào Nha</t>
  </si>
  <si>
    <t>174</t>
  </si>
  <si>
    <t>Puerto Rico</t>
  </si>
  <si>
    <t>175</t>
  </si>
  <si>
    <t>Qatar (Ca-ta)</t>
  </si>
  <si>
    <t>176</t>
  </si>
  <si>
    <t>Réunion</t>
  </si>
  <si>
    <t>177</t>
  </si>
  <si>
    <t>Romania (Ru-ma-ni, Lỗ Ma Ni)</t>
  </si>
  <si>
    <t>178</t>
  </si>
  <si>
    <t>Nga</t>
  </si>
  <si>
    <t>179</t>
  </si>
  <si>
    <t>Rwanda (Ru-an-đa)</t>
  </si>
  <si>
    <t>180</t>
  </si>
  <si>
    <t>Saint Helena</t>
  </si>
  <si>
    <t>181</t>
  </si>
  <si>
    <t>Saint Kitts và Nevis (Xanh Kít và Nê-vít)</t>
  </si>
  <si>
    <t>182</t>
  </si>
  <si>
    <t>Saint Lucia (San-ta Lu-xi-a)</t>
  </si>
  <si>
    <t>183</t>
  </si>
  <si>
    <t>Saint Pierre And Miquelon</t>
  </si>
  <si>
    <t>184</t>
  </si>
  <si>
    <t>Saint Vincent và Grenadines (Xanh Vin-xen và Grê-na-din)</t>
  </si>
  <si>
    <t>185</t>
  </si>
  <si>
    <t>Samoa (Xa-moa)</t>
  </si>
  <si>
    <t>186</t>
  </si>
  <si>
    <t>San Marino (San Ma-ri-nô)</t>
  </si>
  <si>
    <t>187</t>
  </si>
  <si>
    <t>São Tomé và Príncipe (Sao Tô-mê và Prin-xi-pê)</t>
  </si>
  <si>
    <t>188</t>
  </si>
  <si>
    <t>Ả Rập Saudi (Ả Rập Xê-út)</t>
  </si>
  <si>
    <t>189</t>
  </si>
  <si>
    <t>Sénégal (Xê-nê-gan)</t>
  </si>
  <si>
    <t>190</t>
  </si>
  <si>
    <t>Serbia (Xéc-bi-a)</t>
  </si>
  <si>
    <t>191</t>
  </si>
  <si>
    <t>Seychelles (Xây-sen)</t>
  </si>
  <si>
    <t>192</t>
  </si>
  <si>
    <t>Sierra Leone (Xi-ê-ra Lê-ôn)</t>
  </si>
  <si>
    <t>193</t>
  </si>
  <si>
    <t>Singapore (Xinh-ga-po)</t>
  </si>
  <si>
    <t>194</t>
  </si>
  <si>
    <t>Slovakia (Xlô-va-ki-a)</t>
  </si>
  <si>
    <t>195</t>
  </si>
  <si>
    <t>Slovenia (Xlô-ven-ni-a)</t>
  </si>
  <si>
    <t>196</t>
  </si>
  <si>
    <t>Solomon (Xô-lô-môn)</t>
  </si>
  <si>
    <t>197</t>
  </si>
  <si>
    <t>Somalia (Xô-ma-li)</t>
  </si>
  <si>
    <t>198</t>
  </si>
  <si>
    <t>Nam Phi</t>
  </si>
  <si>
    <t>199</t>
  </si>
  <si>
    <t>South Georgia And The South Sandwich Islands</t>
  </si>
  <si>
    <t>200</t>
  </si>
  <si>
    <t>Tây Ban Nha</t>
  </si>
  <si>
    <t>201</t>
  </si>
  <si>
    <t>Sri Lanka (Xri Lan-ca)</t>
  </si>
  <si>
    <t>202</t>
  </si>
  <si>
    <t>Sudan (Xu-đăng)</t>
  </si>
  <si>
    <t>203</t>
  </si>
  <si>
    <t>Suriname (Xu-ri-nam)</t>
  </si>
  <si>
    <t>204</t>
  </si>
  <si>
    <t>Svalbard And Jan Mayen</t>
  </si>
  <si>
    <t>205</t>
  </si>
  <si>
    <t>Swaziland (Xoa-di-len)</t>
  </si>
  <si>
    <t>206</t>
  </si>
  <si>
    <t>Thụy Điển</t>
  </si>
  <si>
    <t>207</t>
  </si>
  <si>
    <t>Thụy Sĩ (Thụy Sỹ)</t>
  </si>
  <si>
    <t>208</t>
  </si>
  <si>
    <t>Syria (Xi-ri)</t>
  </si>
  <si>
    <t>209</t>
  </si>
  <si>
    <t>Taiwan, Province Of China</t>
  </si>
  <si>
    <t>210</t>
  </si>
  <si>
    <t>Tajikistan (Tát-gi-kít-xtan)</t>
  </si>
  <si>
    <t>211</t>
  </si>
  <si>
    <t>Tanzania (Tan-da-ni-a)</t>
  </si>
  <si>
    <t>212</t>
  </si>
  <si>
    <t>Thái Lan</t>
  </si>
  <si>
    <t>213</t>
  </si>
  <si>
    <t>Đông Timor (Ti-mo Lex-te)</t>
  </si>
  <si>
    <t>214</t>
  </si>
  <si>
    <t>Togo (Tô-gô)</t>
  </si>
  <si>
    <t>215</t>
  </si>
  <si>
    <t>Tokelau</t>
  </si>
  <si>
    <t>216</t>
  </si>
  <si>
    <t>Tonga (Tông-ga)</t>
  </si>
  <si>
    <t>217</t>
  </si>
  <si>
    <t>Trinidad và Tobago (Tri-ni-đát và Tô-ba-gô)</t>
  </si>
  <si>
    <t>218</t>
  </si>
  <si>
    <t>Tunisia (Tuy-ni-di)</t>
  </si>
  <si>
    <t>219</t>
  </si>
  <si>
    <t>Thổ Nhĩ Kỳ</t>
  </si>
  <si>
    <t>220</t>
  </si>
  <si>
    <t>Turkmenistan (Tuốc-mê-ni-xtan)</t>
  </si>
  <si>
    <t>221</t>
  </si>
  <si>
    <t>Turks And Caicos Islands</t>
  </si>
  <si>
    <t>222</t>
  </si>
  <si>
    <t>Tuvalu</t>
  </si>
  <si>
    <t>223</t>
  </si>
  <si>
    <t>Uganda (U-gan-đa)</t>
  </si>
  <si>
    <t>224</t>
  </si>
  <si>
    <t>Ukraina (U-crai-na)</t>
  </si>
  <si>
    <t>225</t>
  </si>
  <si>
    <t>Các Tiểu Vương quốc Ả Rập Thống nhất</t>
  </si>
  <si>
    <t>226</t>
  </si>
  <si>
    <t>Vương quốc Liên hiệp Anh và Bắc Ireland</t>
  </si>
  <si>
    <t>227</t>
  </si>
  <si>
    <t>Hoa Kỳ (Mỹ)</t>
  </si>
  <si>
    <t>228</t>
  </si>
  <si>
    <t>United States Minor Outlying Islands</t>
  </si>
  <si>
    <t>229</t>
  </si>
  <si>
    <t>Uruguay (U-ru-goay)</t>
  </si>
  <si>
    <t>230</t>
  </si>
  <si>
    <t>Uzbekistan (U-dơ-bê-kít-xtan)</t>
  </si>
  <si>
    <t>231</t>
  </si>
  <si>
    <t>Vanuatu (Va-nu-a-tu)</t>
  </si>
  <si>
    <t>232</t>
  </si>
  <si>
    <t>Thành Vatican (Va-ti-căng)/Tòa Thánh</t>
  </si>
  <si>
    <t>233</t>
  </si>
  <si>
    <t>Venezuela (Vê-nê-xu(y)-ê-la)</t>
  </si>
  <si>
    <t>Việt Nam</t>
  </si>
  <si>
    <t>235</t>
  </si>
  <si>
    <t>Virgin Islands, British</t>
  </si>
  <si>
    <t>236</t>
  </si>
  <si>
    <t>Virgin Islands, U.S.</t>
  </si>
  <si>
    <t>237</t>
  </si>
  <si>
    <t>Wallis And Futuna</t>
  </si>
  <si>
    <t>238</t>
  </si>
  <si>
    <t>Western Sahara</t>
  </si>
  <si>
    <t>239</t>
  </si>
  <si>
    <t>Yemen (Y-ê-men)</t>
  </si>
  <si>
    <t>240</t>
  </si>
  <si>
    <t>Zambia (Dăm-bi-a)</t>
  </si>
  <si>
    <t>241</t>
  </si>
  <si>
    <t>Zimbabwe (Dim-ba-bu-ê)</t>
  </si>
  <si>
    <t>242</t>
  </si>
  <si>
    <t>Cộng hòa Azerbaijan</t>
  </si>
  <si>
    <t>243</t>
  </si>
  <si>
    <t>Cộng hòa Croatia</t>
  </si>
  <si>
    <t>244</t>
  </si>
  <si>
    <t>Montenegro (Môn-tê-nê-grô)</t>
  </si>
  <si>
    <t>245</t>
  </si>
  <si>
    <t>Nam Sudan</t>
  </si>
  <si>
    <t>Xuất sắc</t>
  </si>
  <si>
    <t>Giỏi</t>
  </si>
  <si>
    <t>Khá</t>
  </si>
  <si>
    <t>Trung bình</t>
  </si>
  <si>
    <t>Yếu</t>
  </si>
  <si>
    <t>Kém</t>
  </si>
  <si>
    <t>Trung bình khá</t>
  </si>
  <si>
    <t>Cấp mới</t>
  </si>
  <si>
    <t>Chỉnh sửa</t>
  </si>
  <si>
    <t>Huỷ bằng</t>
  </si>
  <si>
    <t>Lê Thị Thu Hà</t>
  </si>
  <si>
    <t>Nguyễn Thị Thúy Hằng</t>
  </si>
  <si>
    <t>Nguyễn Thị Hoài</t>
  </si>
  <si>
    <t>Trần Thị Hương</t>
  </si>
  <si>
    <t>Trần Thị Hằng</t>
  </si>
  <si>
    <t>Trần Thị Huế</t>
  </si>
  <si>
    <t>Phạm Huyền Trang</t>
  </si>
  <si>
    <t>Trần Thị Thúy Vân</t>
  </si>
  <si>
    <t>Nguyễn Thị Hà</t>
  </si>
  <si>
    <t>Nguyễn Thị Hoàn</t>
  </si>
  <si>
    <t>Nguyễn Thị Liên</t>
  </si>
  <si>
    <t>Trần Thị Diệu</t>
  </si>
  <si>
    <t>Nguyễn Thị Diệu Hằng</t>
  </si>
  <si>
    <t>Hoàng Thị Hiền</t>
  </si>
  <si>
    <t>Trần Thị Hà</t>
  </si>
  <si>
    <t>Võ Thị Thủy</t>
  </si>
  <si>
    <t>Nguyễn Thị Tâm</t>
  </si>
  <si>
    <t>Nguyễn Thị Lan</t>
  </si>
  <si>
    <t>Võ Thị Trang</t>
  </si>
  <si>
    <t>Trần Thị Huyền Trang</t>
  </si>
  <si>
    <t>Nguyễn Thị Hòa</t>
  </si>
  <si>
    <t>Trần Thị Thu Hà</t>
  </si>
  <si>
    <t>Nguyễn Thị Thu Hiền</t>
  </si>
  <si>
    <t>Nguyễn Thị Hương</t>
  </si>
  <si>
    <t>Nguyễn Thị Nga</t>
  </si>
  <si>
    <t>Nguyễn Thị Minh Nguyệt</t>
  </si>
  <si>
    <t>Võ Thị Hồng</t>
  </si>
  <si>
    <t>Nguyễn Thị Nhung</t>
  </si>
  <si>
    <t>Lê Thị Tâm</t>
  </si>
  <si>
    <t>Hoàng Thị Hải Yến</t>
  </si>
  <si>
    <t>Nguyễn Thị Thùy Trang</t>
  </si>
  <si>
    <t>Nguyễn Thị Nghĩa</t>
  </si>
  <si>
    <t>Võ Thị Hương</t>
  </si>
  <si>
    <t>Lê Thị Hạnh</t>
  </si>
  <si>
    <t>Nguyễn Thị Hằng</t>
  </si>
  <si>
    <t>Đinh Thị Thu Hoài</t>
  </si>
  <si>
    <t>Nguyễn Thị Huyền</t>
  </si>
  <si>
    <t>Trần Thị Huyền</t>
  </si>
  <si>
    <t>Phạm Thị Thảo</t>
  </si>
  <si>
    <t>Lê Thị Thương</t>
  </si>
  <si>
    <t>Phạm Thị Hà</t>
  </si>
  <si>
    <t>Nguyễn Thị Thu Hường</t>
  </si>
  <si>
    <t>Hoàng Thị Liên</t>
  </si>
  <si>
    <t>Nguyễn Phương Thảo</t>
  </si>
  <si>
    <t>Nguyễn Thị Thúy Vân</t>
  </si>
  <si>
    <t>Trần Thị Diệu Linh</t>
  </si>
  <si>
    <t>Trần Thị Hồng Thắm</t>
  </si>
  <si>
    <t>Trần Thị Hoài Thu</t>
  </si>
  <si>
    <t>Lê Thị Hải Yến</t>
  </si>
  <si>
    <t>Nguyễn Thị Ngọc Ánh</t>
  </si>
  <si>
    <t>Nguyễn Thị Thu Hà</t>
  </si>
  <si>
    <t>Trần Thị Như Ngọc</t>
  </si>
  <si>
    <t>Trần Thị Nhung</t>
  </si>
  <si>
    <t>Phạm Thị Thu Hà</t>
  </si>
  <si>
    <t>Phạm Thị Hiền</t>
  </si>
  <si>
    <t>Trần Thị Thùy Linh</t>
  </si>
  <si>
    <t>Trần Thị Duyên</t>
  </si>
  <si>
    <t>Lê Thị Hằng</t>
  </si>
  <si>
    <t>Trần Xuân Hiếu</t>
  </si>
  <si>
    <t>Trần Thị Thu Thảo</t>
  </si>
  <si>
    <t>Trần Thị Hải Yến</t>
  </si>
  <si>
    <t>Nguyễn Thị Ngoan</t>
  </si>
  <si>
    <t>Trần Anh Tuấn</t>
  </si>
  <si>
    <t>Nguyễn Thị Linh Giang</t>
  </si>
  <si>
    <t>Trương Thị Thanh Huyền</t>
  </si>
  <si>
    <t>Trần Thùy Linh</t>
  </si>
  <si>
    <t>Nguyễn Thị Huệ</t>
  </si>
  <si>
    <t>Nguyễn Thị Linh</t>
  </si>
  <si>
    <t>Lê Thị Quỳnh Trang</t>
  </si>
  <si>
    <t>Hồ Thị Giang</t>
  </si>
  <si>
    <t>Hoàng Thị Thu</t>
  </si>
  <si>
    <t>Nguyễn Thị Thanh Nga</t>
  </si>
  <si>
    <t>Nguyễn Thị Thu Hằng</t>
  </si>
  <si>
    <t>Võ Thị Thùy Nhung</t>
  </si>
  <si>
    <t>Đặng Thị Thảo</t>
  </si>
  <si>
    <t>Lê Thị Phương Thảo</t>
  </si>
  <si>
    <t>Hoàng Thị Thu Hằng</t>
  </si>
  <si>
    <t>Lê Thị Hoài Thương</t>
  </si>
  <si>
    <t>Đinh Tiến Dũng</t>
  </si>
  <si>
    <t>Võ Thị Luyến</t>
  </si>
  <si>
    <t>Nguyễn Thị Hồng Ngọc</t>
  </si>
  <si>
    <t>Võ Thị Liên</t>
  </si>
  <si>
    <t>Hoàng Thị Nguyệt</t>
  </si>
  <si>
    <t>Phạm Thị Phương Thảo</t>
  </si>
  <si>
    <t>Nguyễn Thị Bình</t>
  </si>
  <si>
    <t>Nguyễn Thị Tuyết Nhung</t>
  </si>
  <si>
    <t>Lê Thị Thùy</t>
  </si>
  <si>
    <t>Đinh Thị Kiều Oanh</t>
  </si>
  <si>
    <t>Hoàng Thị Hương</t>
  </si>
  <si>
    <t>Nguyễn Thị Ly</t>
  </si>
  <si>
    <t>Lê Thị Thủy</t>
  </si>
  <si>
    <t>Đặng Thị Hoa</t>
  </si>
  <si>
    <t>Nguyễn Thị Hạnh</t>
  </si>
  <si>
    <t>Đinh Thị Ánh Tuyết</t>
  </si>
  <si>
    <t>Lê Thị Hương</t>
  </si>
  <si>
    <t>Trần Thị Loan</t>
  </si>
  <si>
    <t>Tưởng Thị Kim Oanh</t>
  </si>
  <si>
    <t>Đinh Đăng Tài</t>
  </si>
  <si>
    <t>Phan Anh Tuấn</t>
  </si>
  <si>
    <t>Lê Thị Hương Giang</t>
  </si>
  <si>
    <t>Đỗ Văn Hiếu</t>
  </si>
  <si>
    <t>Đặng Thị Thanh Phương</t>
  </si>
  <si>
    <t>Lê Thị Phương</t>
  </si>
  <si>
    <t>Chu Thị Sương</t>
  </si>
  <si>
    <t>Nguyễn Nữ Tố Uyên</t>
  </si>
  <si>
    <t>Đinh Thị Lệ Xuân</t>
  </si>
  <si>
    <t>Phạm Thị Kim Chi</t>
  </si>
  <si>
    <t>Hoàng Thị Thu Hà</t>
  </si>
  <si>
    <t>Lê Thị Linh</t>
  </si>
  <si>
    <t>Lê Thị Nữ</t>
  </si>
  <si>
    <t>Phan Thị Kiều Nga</t>
  </si>
  <si>
    <t>Lê Thị Bích Ngọc</t>
  </si>
  <si>
    <t>Cao Thị Phương</t>
  </si>
  <si>
    <t>Hồ Thị Thúy Hằng</t>
  </si>
  <si>
    <t>Trần Thị Thuận</t>
  </si>
  <si>
    <t>Hoàng Thị Hồng</t>
  </si>
  <si>
    <t>Nguyễn Thị Phương</t>
  </si>
  <si>
    <t>Trần Thị Nga</t>
  </si>
  <si>
    <t>Mai Thị Phương</t>
  </si>
  <si>
    <t>Phan Thị Thúy</t>
  </si>
  <si>
    <t>Hoàng Thị Thanh Huyền</t>
  </si>
  <si>
    <t>Lê Thị Hường</t>
  </si>
  <si>
    <t>Đinh Thị Mỹ</t>
  </si>
  <si>
    <t>Hồ Thị Minh</t>
  </si>
  <si>
    <t>Đinh Thị Hồng Duyên</t>
  </si>
  <si>
    <t>Nguyễn Thùy Linh</t>
  </si>
  <si>
    <t>Trần Thị Linh</t>
  </si>
  <si>
    <t>Võ Thị Thùy Linh</t>
  </si>
  <si>
    <t>Trần Thị Mai</t>
  </si>
  <si>
    <t>Trương Thị Hồng Nhung</t>
  </si>
  <si>
    <t>Phan Thị Hải Yến</t>
  </si>
  <si>
    <t>Nguyễn Thị Diệu Thúy</t>
  </si>
  <si>
    <t>Trần Vân Anh</t>
  </si>
  <si>
    <t>Bùi Thị Khánh Linh</t>
  </si>
  <si>
    <t>Võ Thị Tuyết Trinh</t>
  </si>
  <si>
    <t>Võ Mạnh Hùng</t>
  </si>
  <si>
    <t>Phạm Anh Cường</t>
  </si>
  <si>
    <t>Trần Thị Phương Hà</t>
  </si>
  <si>
    <t>Trần Thị Lệ Thúy</t>
  </si>
  <si>
    <t>Đinh Thị Hoài Phương</t>
  </si>
  <si>
    <t>Nguyễn Tiến Dũng</t>
  </si>
  <si>
    <t>Đinh Thị Thu Hương</t>
  </si>
  <si>
    <t>Hoàng Thị Lệ Giang</t>
  </si>
  <si>
    <t>Lê Thị Thúy Hà</t>
  </si>
  <si>
    <t>Trần Thị Thanh Hoa</t>
  </si>
  <si>
    <t>Lê Thị Bích Hoài</t>
  </si>
  <si>
    <t>Trần Thị Thu Hoài</t>
  </si>
  <si>
    <t>Biện Thị Nga</t>
  </si>
  <si>
    <t>Trần Thị Như Phương</t>
  </si>
  <si>
    <t>Hoàng Thị Thanh</t>
  </si>
  <si>
    <t>Ngô Thị Huyền Trang</t>
  </si>
  <si>
    <t>Dư Thị Nha Trang</t>
  </si>
  <si>
    <t>Nguyễn Hải Yến</t>
  </si>
  <si>
    <t>Trần Thị Ngọc Hương</t>
  </si>
  <si>
    <t>Hoàng Thị Nhân Tâm</t>
  </si>
  <si>
    <t>Nguyễn Thị Thu Phương</t>
  </si>
  <si>
    <t>Ngô Thị Hồng Lành</t>
  </si>
  <si>
    <t>Đinh Thị Lệ Hằng</t>
  </si>
  <si>
    <t>Ngô Thương Huyền</t>
  </si>
  <si>
    <t>Lê Phạm Hùng</t>
  </si>
  <si>
    <t>Trần Quang Khải</t>
  </si>
  <si>
    <t>Hoàng Văn Pháp</t>
  </si>
  <si>
    <t>Cao Viết Quý</t>
  </si>
  <si>
    <t>Trần Thị Minh Tâm</t>
  </si>
  <si>
    <t>Hoàng Lâm Tới</t>
  </si>
  <si>
    <t>Trần Kiều Trang</t>
  </si>
  <si>
    <t>Trần Văn Trà</t>
  </si>
  <si>
    <t>Phạm Thị Lê Trang</t>
  </si>
  <si>
    <t>Phạm Thị Lựu</t>
  </si>
  <si>
    <t>Hoàng My Ly</t>
  </si>
  <si>
    <t>Trần Thị Oanh</t>
  </si>
  <si>
    <t>Nguyễn Như Quỳnh</t>
  </si>
  <si>
    <t>Đặng Thị Ngọc Trinh</t>
  </si>
  <si>
    <t>Hoàng Quốc Dũng</t>
  </si>
  <si>
    <t>Trương Thị Mỹ Huyền</t>
  </si>
  <si>
    <t>Nguyễn Thị Mộc Quế</t>
  </si>
  <si>
    <t>Mai Thị Quỳnh</t>
  </si>
  <si>
    <t>Hoàng Thị Kim Sinh</t>
  </si>
  <si>
    <t>Lê Thị Yến</t>
  </si>
  <si>
    <t>Nguyễn Thị Lương</t>
  </si>
  <si>
    <t>Lê Thị Thỏa</t>
  </si>
  <si>
    <t>Nguyễn Thị Hoài Thu</t>
  </si>
  <si>
    <t>Hoàng Trung Giang</t>
  </si>
  <si>
    <t>Ngô Thị Thùy Trang</t>
  </si>
  <si>
    <t>Phan Thị Hằng</t>
  </si>
  <si>
    <t>Nguyễn Thị Thanh Hiếu</t>
  </si>
  <si>
    <t>Tạ Thị Hoa</t>
  </si>
  <si>
    <t>Hà Thị Thu Hoài</t>
  </si>
  <si>
    <t>Cao Thị Thùy Linh</t>
  </si>
  <si>
    <t>Lê Thị Thanh Lịch</t>
  </si>
  <si>
    <t>Mai Thị Hồng Phương</t>
  </si>
  <si>
    <t>Lê Thị Thơm</t>
  </si>
  <si>
    <t>Phạm Thị Thơm</t>
  </si>
  <si>
    <t>Chu Thị Hiền Trang</t>
  </si>
  <si>
    <t>Phan Thị Tuệ</t>
  </si>
  <si>
    <t>Nguyễn Thị Ngân Hoa</t>
  </si>
  <si>
    <t>Đinh Thị Ngọc Hà</t>
  </si>
  <si>
    <t>Phạm Thị Mai Trang</t>
  </si>
  <si>
    <t>Nguyễn Trọng Hải</t>
  </si>
  <si>
    <t>Đoàn Thị Ngọc Anh</t>
  </si>
  <si>
    <t>Tưởng Thị Bé</t>
  </si>
  <si>
    <t>Nguyễn Hà Châu</t>
  </si>
  <si>
    <t>Lê Quốc Cường</t>
  </si>
  <si>
    <t>Trương Thị Mỹ Duyên</t>
  </si>
  <si>
    <t>Phạm Minh Đức</t>
  </si>
  <si>
    <t>Hà Thị Thanh Hiền</t>
  </si>
  <si>
    <t>Cao Thị Mỹ Hạnh</t>
  </si>
  <si>
    <t>Đinh Thị Huyền</t>
  </si>
  <si>
    <t>Hồ Khánh Huyền</t>
  </si>
  <si>
    <t>Bùi Thị Diệu Hương</t>
  </si>
  <si>
    <t>Vũ Thị Ngọc Lan</t>
  </si>
  <si>
    <t>Nguyễn Thị Kiều Loan</t>
  </si>
  <si>
    <t>Đinh Đức Long</t>
  </si>
  <si>
    <t>Nguyễn Thị Ánh Nguyệt</t>
  </si>
  <si>
    <t>Thái Thị Nhi</t>
  </si>
  <si>
    <t>Nguyễn Thị Ly Phương</t>
  </si>
  <si>
    <t>Trần Thu Phương</t>
  </si>
  <si>
    <t>Đàm Thị Quyên</t>
  </si>
  <si>
    <t>Lê Thị Tài</t>
  </si>
  <si>
    <t>Dương Thị Thu Thảo</t>
  </si>
  <si>
    <t>Trương Trần Thị Phương Thảo</t>
  </si>
  <si>
    <t>Bùi Thị Song Thương</t>
  </si>
  <si>
    <t>Hoàng Thị Phương Thủy</t>
  </si>
  <si>
    <t>Trần Thị Mỹ Trinh</t>
  </si>
  <si>
    <t>Nguyễn Thị Mai Uyên</t>
  </si>
  <si>
    <t>Hoàng Thúy Vân</t>
  </si>
  <si>
    <t>Bùi Hoàng Vũ</t>
  </si>
  <si>
    <t>Nguyễn Ngọc Ánh</t>
  </si>
  <si>
    <t>Đinh Thị Ngọc Bích</t>
  </si>
  <si>
    <t>Trần Thị Đào</t>
  </si>
  <si>
    <t>Phạm Thị Hồng Giang</t>
  </si>
  <si>
    <t>Nguyễn Thị Út Hà</t>
  </si>
  <si>
    <t>Nguyễn Minh Hiền</t>
  </si>
  <si>
    <t>Hà Thị Thanh Huyền</t>
  </si>
  <si>
    <t>Ngô Thị Khánh Huyền</t>
  </si>
  <si>
    <t>Đặng Thị Thu Hương</t>
  </si>
  <si>
    <t>Trương Thị Hương</t>
  </si>
  <si>
    <t>Dương Thị Linh</t>
  </si>
  <si>
    <t>Cao Đức Long</t>
  </si>
  <si>
    <t>Dương Thị Luyến</t>
  </si>
  <si>
    <t>Trần Thị Lệ Mỹ</t>
  </si>
  <si>
    <t>Nguyễn Đậu Hà My</t>
  </si>
  <si>
    <t>Hoàng Như Ngọc</t>
  </si>
  <si>
    <t>Hoàng Thị Yến Nhi</t>
  </si>
  <si>
    <t>Trần Thị Yến Nhi</t>
  </si>
  <si>
    <t>Trần Thị Hoa Quỳnh</t>
  </si>
  <si>
    <t>Tạ Huyền Trang</t>
  </si>
  <si>
    <t>Hoàng Thị Thu Uyên</t>
  </si>
  <si>
    <t>Nguyễn Khánh Vân</t>
  </si>
  <si>
    <t>Đinh Thị Xíu</t>
  </si>
  <si>
    <t>Bùi Bảo Anh</t>
  </si>
  <si>
    <t>Nguyễn Thị Vân Anh</t>
  </si>
  <si>
    <t>Cao Thị Ngọc Ánh</t>
  </si>
  <si>
    <t>Cao Thị Thanh Diển</t>
  </si>
  <si>
    <t>Nguyễn Thị Thùy Dung</t>
  </si>
  <si>
    <t>Võ Thị Duyên</t>
  </si>
  <si>
    <t>Nguyễn Thị Anh Đào</t>
  </si>
  <si>
    <t>Trương Thị Hương Giang</t>
  </si>
  <si>
    <t>Thái Thị Thu Hà</t>
  </si>
  <si>
    <t>Đoàn Thị Mỹ Hạnh</t>
  </si>
  <si>
    <t>Trần Thị Kim Hằng</t>
  </si>
  <si>
    <t>Hà Thị Thu Hiền</t>
  </si>
  <si>
    <t>Nguyễn Thị Hồng</t>
  </si>
  <si>
    <t>Phạm Thanh Huyền</t>
  </si>
  <si>
    <t>Trần Thị Huyền</t>
  </si>
  <si>
    <t>Nguyễn Thị Lan Hương</t>
  </si>
  <si>
    <t>Phan Thị Thanh Hương</t>
  </si>
  <si>
    <t>Lê Thị Ngọc Lan</t>
  </si>
  <si>
    <t>Trần Thị Phương Lan</t>
  </si>
  <si>
    <t>Dương Diệu Linh</t>
  </si>
  <si>
    <t>Đào Thị Thùy Linh</t>
  </si>
  <si>
    <t>Lê Ngọc Linh</t>
  </si>
  <si>
    <t>Nguyễn Thị Thùy Linh</t>
  </si>
  <si>
    <t>Trần Thị Mỹ Linh</t>
  </si>
  <si>
    <t>Đinh Thị Loan</t>
  </si>
  <si>
    <t>Đinh Thị Kim Loan</t>
  </si>
  <si>
    <t>Từ Thị Nguyệt</t>
  </si>
  <si>
    <t>Nguyễn Thị Thanh Nhàn</t>
  </si>
  <si>
    <t>Dương Thùy Nhung</t>
  </si>
  <si>
    <t>Võ Thị Ngọc Như</t>
  </si>
  <si>
    <t>Hà Thị Kiều Oanh</t>
  </si>
  <si>
    <t>Trần Thị Quỳnh</t>
  </si>
  <si>
    <t>Nguyễn Thị Phương Thảo</t>
  </si>
  <si>
    <t>Trần Thị Phương Thảo</t>
  </si>
  <si>
    <t>Nguyễn Thị Thu</t>
  </si>
  <si>
    <t>Nguyễn Thị Thu Thủy</t>
  </si>
  <si>
    <t>Võ Thu Thủy</t>
  </si>
  <si>
    <t>Đoàn Thị Thanh Trà</t>
  </si>
  <si>
    <t>Nguyễn Thị Trà</t>
  </si>
  <si>
    <t>Cao Thị Huyền Trang</t>
  </si>
  <si>
    <t>Lê Thị Thu Trang</t>
  </si>
  <si>
    <t>Nguyễn Thị Huyền Trang</t>
  </si>
  <si>
    <t>Trần Thị Tư</t>
  </si>
  <si>
    <t>Trương Đinh Thị Lệ Xuân</t>
  </si>
  <si>
    <t>Đào Thị Quỳnh Anh</t>
  </si>
  <si>
    <t>Nguyễn Thị Kim Anh</t>
  </si>
  <si>
    <t>Phan Thị Lan Anh</t>
  </si>
  <si>
    <t>Lê Ngọc Ánh</t>
  </si>
  <si>
    <t>Phạm Thị Hồng Chuyên</t>
  </si>
  <si>
    <t>Cao Thị Diễm</t>
  </si>
  <si>
    <t>Nguyễn Thị Duần</t>
  </si>
  <si>
    <t>Phan Thùy Dung</t>
  </si>
  <si>
    <t>Hà Thị Thùy Dương</t>
  </si>
  <si>
    <t>Đinh Thị Thu Giang</t>
  </si>
  <si>
    <t>Nguyễn Thị Lệ Giang</t>
  </si>
  <si>
    <t>Đoàn Thị Hằng</t>
  </si>
  <si>
    <t>Nguyễn Thị Hiền</t>
  </si>
  <si>
    <t>Ngô Thị Thu Huế</t>
  </si>
  <si>
    <t>Nguyễn Thị Huyền</t>
  </si>
  <si>
    <t>Lê Thị Hường</t>
  </si>
  <si>
    <t>Phạm Thị Nhật Lệ</t>
  </si>
  <si>
    <t>Hoàng Thị Liên</t>
  </si>
  <si>
    <t>Đặng Thị Tiểu Linh</t>
  </si>
  <si>
    <t>Đỗ Thị Mỹ Linh</t>
  </si>
  <si>
    <t>Đỗ Thị Thùy Linh</t>
  </si>
  <si>
    <t>Nguyễn Thị Mỹ Loan</t>
  </si>
  <si>
    <t>Từ Thị Mai</t>
  </si>
  <si>
    <t>Lê Thị Nga</t>
  </si>
  <si>
    <t>Cao Thị Ánh Ngọc</t>
  </si>
  <si>
    <t>Hoàng Thị Tuyết Nhi</t>
  </si>
  <si>
    <t>Trần Thị Nhung</t>
  </si>
  <si>
    <t>Võ Thị Hồng Nhung</t>
  </si>
  <si>
    <t>Hồ Hoài Phương</t>
  </si>
  <si>
    <t>Nguyễn Thị Thu Phượng</t>
  </si>
  <si>
    <t>Trần Thị Tâm</t>
  </si>
  <si>
    <t>Trần Thị Thanh</t>
  </si>
  <si>
    <t>Nguyễn Thị Thu Thảo</t>
  </si>
  <si>
    <t>Hoàng Thị Thơ</t>
  </si>
  <si>
    <t>Đinh Thị Hồng Thủy</t>
  </si>
  <si>
    <t>Võ Thị Thương</t>
  </si>
  <si>
    <t>Đặng Thị Mỹ Trà</t>
  </si>
  <si>
    <t>Hà Thị Ngọc Trà</t>
  </si>
  <si>
    <t>Nguyễn Huỳnh Trang</t>
  </si>
  <si>
    <t>Phạm Thị Huyền Trang</t>
  </si>
  <si>
    <t>Bùi Thị Ngọc Trinh</t>
  </si>
  <si>
    <t>Hà Thị Ánh Tuyết</t>
  </si>
  <si>
    <t>Phan Văn Hùng</t>
  </si>
  <si>
    <t>Lương Duy Tuấn Mạnh</t>
  </si>
  <si>
    <t>Lê Hồng Quân</t>
  </si>
  <si>
    <t>Nguyễn Quang Sơn</t>
  </si>
  <si>
    <t>Nguyễn Thị Trâm Anh</t>
  </si>
  <si>
    <t>Phạm Ngọc Ánh</t>
  </si>
  <si>
    <t>Lê Thị Hồng Chuyên</t>
  </si>
  <si>
    <t>Võ Văn Giang</t>
  </si>
  <si>
    <t>Nguyễn Ngọc Hà</t>
  </si>
  <si>
    <t>Phạm Thanh Hải</t>
  </si>
  <si>
    <t>Trần Vũ Hoàng</t>
  </si>
  <si>
    <t>Nguyễn Thị Khánh Huyền</t>
  </si>
  <si>
    <t>Trần Thị Thanh Hương</t>
  </si>
  <si>
    <t>Trần Thị Lợi</t>
  </si>
  <si>
    <t>Cao Thị Liểu</t>
  </si>
  <si>
    <t>Nguyễn Văn Long</t>
  </si>
  <si>
    <t>Nguyễn Thị Hiền Lương</t>
  </si>
  <si>
    <t>Nguyễn Thị Ngọc</t>
  </si>
  <si>
    <t>Lê Thành Phố</t>
  </si>
  <si>
    <t>Phan Hoài Phương</t>
  </si>
  <si>
    <t>Đinh Văn Sỹ</t>
  </si>
  <si>
    <t>Hà Thị Thu Thêm</t>
  </si>
  <si>
    <t>Trần Phương Thảo</t>
  </si>
  <si>
    <t>Phạm Thị Diệu Thúy</t>
  </si>
  <si>
    <t>Phạm Thị Trinh</t>
  </si>
  <si>
    <t>Doãn Anh Tú</t>
  </si>
  <si>
    <t>Võ Đoàn Anh Tuyên</t>
  </si>
  <si>
    <t>Phan Thị Việt Anh</t>
  </si>
  <si>
    <t>Nguyễn Thị Anh Đào</t>
  </si>
  <si>
    <t>Ngô Thị Mỹ Hạ</t>
  </si>
  <si>
    <t>Lê Thị Lan Hương</t>
  </si>
  <si>
    <t>Đoàn Phương Lan</t>
  </si>
  <si>
    <t>Chu Thị Bích Loan</t>
  </si>
  <si>
    <t>Châu Ngọc Anh Minh</t>
  </si>
  <si>
    <t>Hoàng Văn Minh</t>
  </si>
  <si>
    <t>Nguyễn Viết Tịnh</t>
  </si>
  <si>
    <t>Nguyễn Thị Bích</t>
  </si>
  <si>
    <t>Nguyễn Thị Kiều Diễm</t>
  </si>
  <si>
    <t>Hoàng Trọng Dũng</t>
  </si>
  <si>
    <t>Phạm Thị Ngọc Điệp</t>
  </si>
  <si>
    <t>Phạm Thị Thu Đông</t>
  </si>
  <si>
    <t>Hà Thị Thu Hà</t>
  </si>
  <si>
    <t>Phan Thị Ngọc Hà</t>
  </si>
  <si>
    <t>Võ Thị Lệ Hằng</t>
  </si>
  <si>
    <t>Võ Ngọc Hậu</t>
  </si>
  <si>
    <t>Phạm Thị Thu Hương</t>
  </si>
  <si>
    <t>Phạm Thị Lài</t>
  </si>
  <si>
    <t>Ngô Thị Thùy Linh</t>
  </si>
  <si>
    <t>Nguyễn Thị Thanh Loan</t>
  </si>
  <si>
    <t>Nguyễn Hữu Long</t>
  </si>
  <si>
    <t>Nguyễn Thị Lưu Ly</t>
  </si>
  <si>
    <t>Lê Thị Năm</t>
  </si>
  <si>
    <t>Võ Thị Bích Ngọc</t>
  </si>
  <si>
    <t>Phùng Thị Nghiệp</t>
  </si>
  <si>
    <t>Đỗ Thị Thảo</t>
  </si>
  <si>
    <t>Dương Thị Ngọc Ánh</t>
  </si>
  <si>
    <t>Võ Đức Biểu</t>
  </si>
  <si>
    <t>Phạm Thị Thanh Dung</t>
  </si>
  <si>
    <t>Doãn Thị Diệu Hằng</t>
  </si>
  <si>
    <t>Lê Thị Mỹ Hằng</t>
  </si>
  <si>
    <t>Phạm Thị Mỹ Hạnh</t>
  </si>
  <si>
    <t>Nguyễn Đức Huy</t>
  </si>
  <si>
    <t>Đinh Thị Tuyết Lê</t>
  </si>
  <si>
    <t>Nguyễn Thị Phương Linh</t>
  </si>
  <si>
    <t>Đinh Thị Kim Lương</t>
  </si>
  <si>
    <t>Nguyễn Khánh Ly</t>
  </si>
  <si>
    <t>Phan Thị Ly</t>
  </si>
  <si>
    <t>Trần Thị Hải Lý</t>
  </si>
  <si>
    <t>Lê Thanh Thảo Nguyên</t>
  </si>
  <si>
    <t>Lê Thị Phượng</t>
  </si>
  <si>
    <t>Trần Tuấn Anh</t>
  </si>
  <si>
    <t>Nguyễn Trung Cường</t>
  </si>
  <si>
    <t>Đinh Thanh Doan</t>
  </si>
  <si>
    <t>Nguyễn Mạnh Dũng</t>
  </si>
  <si>
    <t>Hoàng Minh Đức</t>
  </si>
  <si>
    <t>Đỗ Trung Hiếu</t>
  </si>
  <si>
    <t>Trần Trung Hiếu</t>
  </si>
  <si>
    <t>Hoàng Thị Hùn</t>
  </si>
  <si>
    <t>Đinh Thị Kim Huyền</t>
  </si>
  <si>
    <t>Phạm Lý Lan</t>
  </si>
  <si>
    <t>Phạm Thị Kiều Loan</t>
  </si>
  <si>
    <t>Bùi Thế Lương</t>
  </si>
  <si>
    <t>Trần Xuân Lương</t>
  </si>
  <si>
    <t>Trần Đình Nhật</t>
  </si>
  <si>
    <t>Phan Thị Ngọc Phượng</t>
  </si>
  <si>
    <t>Nguyễn Nhã Phương</t>
  </si>
  <si>
    <t>Cao Ngọc Sơn</t>
  </si>
  <si>
    <t>Phan Trường Sơn</t>
  </si>
  <si>
    <t>Lê Ngọc Tứ</t>
  </si>
  <si>
    <t>Bùi Quang Thế</t>
  </si>
  <si>
    <t>Trương Thị Thanh</t>
  </si>
  <si>
    <t>Nguyễn Đức Thắng</t>
  </si>
  <si>
    <t>Đoàn Ngọc Thạnh</t>
  </si>
  <si>
    <t>Lê Thị Hoài Thu</t>
  </si>
  <si>
    <t>Phạm Thị Phương Thúy</t>
  </si>
  <si>
    <t>Nguyễn Trọng Thư</t>
  </si>
  <si>
    <t>Võ Thị Thủy Tiên</t>
  </si>
  <si>
    <t>Nguyễn Minh Tiến</t>
  </si>
  <si>
    <t>Nguyễn Thị Kim Tuyến</t>
  </si>
  <si>
    <t>Đinh Quốc Việt</t>
  </si>
  <si>
    <t>Ngô Hải Yến</t>
  </si>
  <si>
    <t>Trần Văn Dũng</t>
  </si>
  <si>
    <t>Lương Duy Đăng</t>
  </si>
  <si>
    <t>Trần Hữu Lương</t>
  </si>
  <si>
    <t>Nguyễn Thị Anh Nga</t>
  </si>
  <si>
    <t>Phan Thị Ngọc</t>
  </si>
  <si>
    <t>Nguyễn Thị Ngọc Huyền</t>
  </si>
  <si>
    <t>Trần Thị Mỹ Linh</t>
  </si>
  <si>
    <t>Phạm Văn Phúc</t>
  </si>
  <si>
    <t>Đoàn Thị Hoa</t>
  </si>
  <si>
    <t>Cao Thị Minh Huệ</t>
  </si>
  <si>
    <t>Nguyễn Thị Hừng</t>
  </si>
  <si>
    <t>Nguyễn Thị Lam</t>
  </si>
  <si>
    <t>Lê Thị Lan</t>
  </si>
  <si>
    <t>Nguyễn Thị Thúy Lan</t>
  </si>
  <si>
    <t>Nguyễn Thị Ánh Liễu</t>
  </si>
  <si>
    <t>Nguyễn Diệu Ly</t>
  </si>
  <si>
    <t>Thái Thị Quyết</t>
  </si>
  <si>
    <t>Nguyễn Thị Thúy Tiên</t>
  </si>
  <si>
    <t>Bùi Thị Trang</t>
  </si>
  <si>
    <t>Nguyễn Thị Hồng Vân</t>
  </si>
  <si>
    <t>Trần Thị Vân</t>
  </si>
  <si>
    <t>Đinh Thị Lệ Giang</t>
  </si>
  <si>
    <t>Đinh Thị Linh Giang</t>
  </si>
  <si>
    <t>Đinh Thị Thu Hà</t>
  </si>
  <si>
    <t>Đinh Thị Thanh Hằng</t>
  </si>
  <si>
    <t>Cao Thị Hiền</t>
  </si>
  <si>
    <t>Đinh Thị Thanh Hoa</t>
  </si>
  <si>
    <t>Đinh Thị Huệ</t>
  </si>
  <si>
    <t>Cao Thị Ngọc Huyền</t>
  </si>
  <si>
    <t>Đinh Thị Hoài Lan</t>
  </si>
  <si>
    <t>Đinh Thị Mỹ Liên</t>
  </si>
  <si>
    <t>Đinh Thị Thanh Luyện</t>
  </si>
  <si>
    <t>Đinh Thị Lý</t>
  </si>
  <si>
    <t>Đinh Thị Mẵn</t>
  </si>
  <si>
    <t>Cao Thị Ngân</t>
  </si>
  <si>
    <t>Đinh Thị Bích Ngọc</t>
  </si>
  <si>
    <t>Đinh Thị Ngọc</t>
  </si>
  <si>
    <t>Đoàn Thị Kiều Oanh</t>
  </si>
  <si>
    <t>Cao Thị Thanh Tâm</t>
  </si>
  <si>
    <t>Cao Thị Thu Thảo</t>
  </si>
  <si>
    <t>Cao Khánh Trang</t>
  </si>
  <si>
    <t>Hoàng Thị Anh</t>
  </si>
  <si>
    <t>Hoàng Thanh Bình</t>
  </si>
  <si>
    <t>Nguyễn Thị Kim Cúc</t>
  </si>
  <si>
    <t>Lê Thị Thùy Dung</t>
  </si>
  <si>
    <t>Hoàng Thị Trà Giang</t>
  </si>
  <si>
    <t>Trương Thị Trà Giang</t>
  </si>
  <si>
    <t>Đinh Thị Mỹ Hạnh</t>
  </si>
  <si>
    <t>Nguyễn Thị Thúy Hồng</t>
  </si>
  <si>
    <t>Nguyễn Văn Huấn</t>
  </si>
  <si>
    <t>Trương Quang Hùng</t>
  </si>
  <si>
    <t>Võ Thị Huyền</t>
  </si>
  <si>
    <t>Đinh Thị Hương</t>
  </si>
  <si>
    <t>Phan Thị Hồng Hương</t>
  </si>
  <si>
    <t>Lê Thị Vân Kiều</t>
  </si>
  <si>
    <t>Đinh Thị Nhật Lệ</t>
  </si>
  <si>
    <t>Lê Thùy Linh</t>
  </si>
  <si>
    <t>Nguyễn Thị Luyến</t>
  </si>
  <si>
    <t>Cao Thị Hải Lý</t>
  </si>
  <si>
    <t>Hoàng Thị Ngọc Mai</t>
  </si>
  <si>
    <t>Đinh Thị Hằng Mơ</t>
  </si>
  <si>
    <t>Tưởng Phương Nam</t>
  </si>
  <si>
    <t>Hồ Hồng Ngọc</t>
  </si>
  <si>
    <t>Phạm Thị Bích Ngọc</t>
  </si>
  <si>
    <t>Trần Thị Phương Nhi</t>
  </si>
  <si>
    <t>Dương Thị Oanh</t>
  </si>
  <si>
    <t>Trần Thị Lâm Oanh</t>
  </si>
  <si>
    <t>Hoàng Văn Phước</t>
  </si>
  <si>
    <t>Trần Thị Lan Phương</t>
  </si>
  <si>
    <t>Đậu Thị Tố Phượng</t>
  </si>
  <si>
    <t>Nguyễn Vinh Quang</t>
  </si>
  <si>
    <t>Trần Ngọc Tâm</t>
  </si>
  <si>
    <t>Trần Thị Thanh Thanh</t>
  </si>
  <si>
    <t>Thái Thị Bích Thủy</t>
  </si>
  <si>
    <t>Hồ Thị Thương</t>
  </si>
  <si>
    <t>Nguyễn Huyền Trang</t>
  </si>
  <si>
    <t>Bùi Thị Ngọc Trinh</t>
  </si>
  <si>
    <t>Nguyễn Thị Hồng Viên</t>
  </si>
  <si>
    <t>Hà Thị Thanh Hoa</t>
  </si>
  <si>
    <t>Nguyễn Thị Thanh Huyền</t>
  </si>
  <si>
    <t>Trương Thị Hồng Liên</t>
  </si>
  <si>
    <t>Hà Ngọc Diệu Mai</t>
  </si>
  <si>
    <t>Phan Thị Tuyết Nhung</t>
  </si>
  <si>
    <t>Đinh Minh Hảo</t>
  </si>
  <si>
    <t>Nguyễn Thị Hoàng Anh</t>
  </si>
  <si>
    <t>Lê Thị Anh</t>
  </si>
  <si>
    <t>Nguyễn Thị Thu Hiếu</t>
  </si>
  <si>
    <t>Hoàng Thị Hiển</t>
  </si>
  <si>
    <t>Phạm Thị Ngọc Mai</t>
  </si>
  <si>
    <t>Nguyễn Nữ Tri Phượng</t>
  </si>
  <si>
    <t>Trần Thị Tành</t>
  </si>
  <si>
    <t>Nguyễn Hoài Thương</t>
  </si>
  <si>
    <t>Hồ Ngọc Xinh</t>
  </si>
  <si>
    <t>Nguyễn Thị Phương Chi</t>
  </si>
  <si>
    <t>Nguyễn Thanh Huyền</t>
  </si>
  <si>
    <t>Lê Thị Diệu Hương</t>
  </si>
  <si>
    <t>Đinh Sỹ Long</t>
  </si>
  <si>
    <t>Hà Thị Ý Nhi</t>
  </si>
  <si>
    <t>Hoàng Thị Thơm</t>
  </si>
  <si>
    <t>Châu Thị Hồng Tú</t>
  </si>
  <si>
    <t>Trần Thị Tường Vi</t>
  </si>
  <si>
    <t>Trần Đức Dương</t>
  </si>
  <si>
    <t>Lưu Thị Ánh Tuyết</t>
  </si>
  <si>
    <t>Đinh Văn Hải</t>
  </si>
  <si>
    <t>Hồ Thị Đô La</t>
  </si>
  <si>
    <t>Trương Thị Huyền Trang</t>
  </si>
  <si>
    <t>Lê Minh Quốc</t>
  </si>
  <si>
    <t>Trần Mạnh Tú</t>
  </si>
  <si>
    <t>Nguyễn Thị Mỹ</t>
  </si>
  <si>
    <t>Đỗ Thị Như</t>
  </si>
  <si>
    <t>Cao Thị Hải Vân</t>
  </si>
  <si>
    <t>Đoàn Thị Ánh</t>
  </si>
  <si>
    <t>Lê Thị Hồng Hải</t>
  </si>
  <si>
    <t>Hoàng Thị Thu Thỏa</t>
  </si>
  <si>
    <t>Phạm Thị Thảo Ly</t>
  </si>
  <si>
    <t>Đoàn Thị Thảo</t>
  </si>
  <si>
    <t>Trần Thị Huyền Phương</t>
  </si>
  <si>
    <t>Vừa làm vừa học</t>
  </si>
  <si>
    <t>Liên thông chính quy</t>
  </si>
  <si>
    <t xml:space="preserve">Kế toán </t>
  </si>
  <si>
    <t xml:space="preserve">Sư phạm Toán học </t>
  </si>
  <si>
    <t xml:space="preserve">Sư phạm Vật lý </t>
  </si>
  <si>
    <t xml:space="preserve">Giáo dục Mầm non </t>
  </si>
  <si>
    <t xml:space="preserve">Sư phạm Hóa học </t>
  </si>
  <si>
    <t xml:space="preserve">Giáo dục Chính trị </t>
  </si>
  <si>
    <t xml:space="preserve">Sư phạm Lịch sử </t>
  </si>
  <si>
    <t>Luật</t>
  </si>
  <si>
    <t xml:space="preserve">Quản trị kinh doanh </t>
  </si>
  <si>
    <t>Giáo dục thể chất</t>
  </si>
  <si>
    <t>Quản lý tài nguyên và Môi trường</t>
  </si>
  <si>
    <t>26/9/1994</t>
  </si>
  <si>
    <t>01/7/1989</t>
  </si>
  <si>
    <t>05/5/1994</t>
  </si>
  <si>
    <t>05/10/1994</t>
  </si>
  <si>
    <t>20/10/1994</t>
  </si>
  <si>
    <t>02/9/1994</t>
  </si>
  <si>
    <t>15/11/1994</t>
  </si>
  <si>
    <t>10/6/1994</t>
  </si>
  <si>
    <t>28/9/1995</t>
  </si>
  <si>
    <t>02/6/1993</t>
  </si>
  <si>
    <t>26/9/1987</t>
  </si>
  <si>
    <t>12/7/1992</t>
  </si>
  <si>
    <t>10/9/1992</t>
  </si>
  <si>
    <t>17/11/1993</t>
  </si>
  <si>
    <t>02/3/1995</t>
  </si>
  <si>
    <t>10/4/1985</t>
  </si>
  <si>
    <t>20/12/1984</t>
  </si>
  <si>
    <t>08/9/1995</t>
  </si>
  <si>
    <t>20/8/1995</t>
  </si>
  <si>
    <t>20/7/1995</t>
  </si>
  <si>
    <t>10/8/1995</t>
  </si>
  <si>
    <t>10/10/1995</t>
  </si>
  <si>
    <t>20/8/1994</t>
  </si>
  <si>
    <t>19/5/1995</t>
  </si>
  <si>
    <t>15/4/1995</t>
  </si>
  <si>
    <t>30/3/1995</t>
  </si>
  <si>
    <t>10/10/1992</t>
  </si>
  <si>
    <t>10/5/1996</t>
  </si>
  <si>
    <t>20/10/1996</t>
  </si>
  <si>
    <t>14/4/1996</t>
  </si>
  <si>
    <t>12/02/1996</t>
  </si>
  <si>
    <t>04/6/1996</t>
  </si>
  <si>
    <t>02/6/1996</t>
  </si>
  <si>
    <t>14/12/1996</t>
  </si>
  <si>
    <t>24/11/1995</t>
  </si>
  <si>
    <t>08/01/1996</t>
  </si>
  <si>
    <t>06/11/1996</t>
  </si>
  <si>
    <t>14/11/1996</t>
  </si>
  <si>
    <t>06/01/1996</t>
  </si>
  <si>
    <t>10/01/1996</t>
  </si>
  <si>
    <t>18/10/1996</t>
  </si>
  <si>
    <t>08/8/1996</t>
  </si>
  <si>
    <t>07/10/1996</t>
  </si>
  <si>
    <t>16/8/1995</t>
  </si>
  <si>
    <t>24/10/1996</t>
  </si>
  <si>
    <t>20/7/1996</t>
  </si>
  <si>
    <t>01/10/1996</t>
  </si>
  <si>
    <t>23/9/1996</t>
  </si>
  <si>
    <t>12/5/1995</t>
  </si>
  <si>
    <t>22/5/1996</t>
  </si>
  <si>
    <t>26/6/1995</t>
  </si>
  <si>
    <t>15/4/1996</t>
  </si>
  <si>
    <t>06/10/1996</t>
  </si>
  <si>
    <t>10/6/1996</t>
  </si>
  <si>
    <t>12/9/1996</t>
  </si>
  <si>
    <t>01/01/1996</t>
  </si>
  <si>
    <t>04/4/1996</t>
  </si>
  <si>
    <t>17/02/1996</t>
  </si>
  <si>
    <t>26/5/1996</t>
  </si>
  <si>
    <t>22/11/1996</t>
  </si>
  <si>
    <t>07/7/1996</t>
  </si>
  <si>
    <t>27/10/1996</t>
  </si>
  <si>
    <t>09/4/1996</t>
  </si>
  <si>
    <t>03/12/1996</t>
  </si>
  <si>
    <t>12/10/1996</t>
  </si>
  <si>
    <t>28/8/1995</t>
  </si>
  <si>
    <t>24/4/1996</t>
  </si>
  <si>
    <t>22/12/1996</t>
  </si>
  <si>
    <t>20/12/1996</t>
  </si>
  <si>
    <t>02/10/1996</t>
  </si>
  <si>
    <t>28/9/1996</t>
  </si>
  <si>
    <t>02/11/1996</t>
  </si>
  <si>
    <t>10/9/1996</t>
  </si>
  <si>
    <t>05/9/1996</t>
  </si>
  <si>
    <t>01/01/1995</t>
  </si>
  <si>
    <t>20/5/1996</t>
  </si>
  <si>
    <t>12/11/1996</t>
  </si>
  <si>
    <t>10/11/1996</t>
  </si>
  <si>
    <t>21/02/1996</t>
  </si>
  <si>
    <t>12/3/1996</t>
  </si>
  <si>
    <t>26/4/1996</t>
  </si>
  <si>
    <t>07/5/1995</t>
  </si>
  <si>
    <t>22/8/1996</t>
  </si>
  <si>
    <t>16/5/1996</t>
  </si>
  <si>
    <t>01/4/1996</t>
  </si>
  <si>
    <t>19/10/1996</t>
  </si>
  <si>
    <t>08/4/1996</t>
  </si>
  <si>
    <t>20/4/1996</t>
  </si>
  <si>
    <t>08/10/1996</t>
  </si>
  <si>
    <t>20/12/1994</t>
  </si>
  <si>
    <t>15/3/1996</t>
  </si>
  <si>
    <t>24/12/1996</t>
  </si>
  <si>
    <t>12/12/1995</t>
  </si>
  <si>
    <t>22/4/1996</t>
  </si>
  <si>
    <t>21/7/1996</t>
  </si>
  <si>
    <t>02/9/1996</t>
  </si>
  <si>
    <t>06/6/1996</t>
  </si>
  <si>
    <t>01/7/1993</t>
  </si>
  <si>
    <t>01/01/1992</t>
  </si>
  <si>
    <t>05/9/1989</t>
  </si>
  <si>
    <t>26/02/1993</t>
  </si>
  <si>
    <t>16/4/1995</t>
  </si>
  <si>
    <t>22/10/1996</t>
  </si>
  <si>
    <t>18/12/1995</t>
  </si>
  <si>
    <t>30/10/1994</t>
  </si>
  <si>
    <t>08/12/1996</t>
  </si>
  <si>
    <t>17/3/1996</t>
  </si>
  <si>
    <t>15/10/1994</t>
  </si>
  <si>
    <t>18/9/1996</t>
  </si>
  <si>
    <t>06/6/1991</t>
  </si>
  <si>
    <t>04/7/1988</t>
  </si>
  <si>
    <t>01/02/1992</t>
  </si>
  <si>
    <t>27/9/1995</t>
  </si>
  <si>
    <t>20/10/1992</t>
  </si>
  <si>
    <t>20/6/1989</t>
  </si>
  <si>
    <t>15/5/1996</t>
  </si>
  <si>
    <t>10/12/1994</t>
  </si>
  <si>
    <t>12/01/1993</t>
  </si>
  <si>
    <t>02/01/1994</t>
  </si>
  <si>
    <t>28/02/1994</t>
  </si>
  <si>
    <t>10/5/1995</t>
  </si>
  <si>
    <t>27/7/1997</t>
  </si>
  <si>
    <t>16/11/1997</t>
  </si>
  <si>
    <t>22/8/1997</t>
  </si>
  <si>
    <t>25/3/1997</t>
  </si>
  <si>
    <t>20/12/1997</t>
  </si>
  <si>
    <t>08/8/1997</t>
  </si>
  <si>
    <t>02/9/1997</t>
  </si>
  <si>
    <t>27/4/1997</t>
  </si>
  <si>
    <t>12/02/1997</t>
  </si>
  <si>
    <t>22/10/1997</t>
  </si>
  <si>
    <t>07/9/1997</t>
  </si>
  <si>
    <t>02/5/1997</t>
  </si>
  <si>
    <t>01/4/1997</t>
  </si>
  <si>
    <t>08/11/1997</t>
  </si>
  <si>
    <t>05/01/1996</t>
  </si>
  <si>
    <t>20/11/1997</t>
  </si>
  <si>
    <t>02/7/1997</t>
  </si>
  <si>
    <t>28/02/1997</t>
  </si>
  <si>
    <t>19/5/1997</t>
  </si>
  <si>
    <t>10/01/1997</t>
  </si>
  <si>
    <t>20/02/1997</t>
  </si>
  <si>
    <t>11/02/1997</t>
  </si>
  <si>
    <t>03/9/1997</t>
  </si>
  <si>
    <t>10/3/1997</t>
  </si>
  <si>
    <t>21/01/1997</t>
  </si>
  <si>
    <t>06/01/1997</t>
  </si>
  <si>
    <t>14/5/1997</t>
  </si>
  <si>
    <t>04/11/1997</t>
  </si>
  <si>
    <t>21/02/1997</t>
  </si>
  <si>
    <t>01/7/1997</t>
  </si>
  <si>
    <t>10/4/1997</t>
  </si>
  <si>
    <t>03/4/1997</t>
  </si>
  <si>
    <t>26/12/1997</t>
  </si>
  <si>
    <t>30/7/1997</t>
  </si>
  <si>
    <t>28/7/1997</t>
  </si>
  <si>
    <t>01/11/1997</t>
  </si>
  <si>
    <t>10/10/1997</t>
  </si>
  <si>
    <t>24/11/1997</t>
  </si>
  <si>
    <t>01/01/1997</t>
  </si>
  <si>
    <t>10/7/1997</t>
  </si>
  <si>
    <t>22/11/1997</t>
  </si>
  <si>
    <t>06/02/1997</t>
  </si>
  <si>
    <t>01/12/1997</t>
  </si>
  <si>
    <t>04/10/1997</t>
  </si>
  <si>
    <t>28/11/1997</t>
  </si>
  <si>
    <t>21/12/1997</t>
  </si>
  <si>
    <t>06/8/1997</t>
  </si>
  <si>
    <t>14/01/1997</t>
  </si>
  <si>
    <t>10/12/1997</t>
  </si>
  <si>
    <t>15/01/1997</t>
  </si>
  <si>
    <t>26/02/1997</t>
  </si>
  <si>
    <t>26/8/1997</t>
  </si>
  <si>
    <t>23/4/1997</t>
  </si>
  <si>
    <t>27/10/1997</t>
  </si>
  <si>
    <t>11/8/1997</t>
  </si>
  <si>
    <t>27/12/1996</t>
  </si>
  <si>
    <t>18/11/1997</t>
  </si>
  <si>
    <t>13/12/1997</t>
  </si>
  <si>
    <t>08/3/1997</t>
  </si>
  <si>
    <t>13/01/1997</t>
  </si>
  <si>
    <t>25/01/1997</t>
  </si>
  <si>
    <t>09/11/1997</t>
  </si>
  <si>
    <t>18/8/1997</t>
  </si>
  <si>
    <t>14/8/1995</t>
  </si>
  <si>
    <t>01/6/1997</t>
  </si>
  <si>
    <t>09/10/1997</t>
  </si>
  <si>
    <t>15/4/1997</t>
  </si>
  <si>
    <t>24/10/1997</t>
  </si>
  <si>
    <t>14/02/1997</t>
  </si>
  <si>
    <t>16/6/1997</t>
  </si>
  <si>
    <t>19/11/1997</t>
  </si>
  <si>
    <t>16/8/1997</t>
  </si>
  <si>
    <t>05/8/1997</t>
  </si>
  <si>
    <t>20/8/1997</t>
  </si>
  <si>
    <t>08/9/1997</t>
  </si>
  <si>
    <t>18/3/1997</t>
  </si>
  <si>
    <t>09/12/1997</t>
  </si>
  <si>
    <t>16/9/1997</t>
  </si>
  <si>
    <t>03/11/1997</t>
  </si>
  <si>
    <t>19/5/1996</t>
  </si>
  <si>
    <t>16/10/1997</t>
  </si>
  <si>
    <t>30/4/1997</t>
  </si>
  <si>
    <t>05/7/1997</t>
  </si>
  <si>
    <t>02/12/1996</t>
  </si>
  <si>
    <t>30/9/1997</t>
  </si>
  <si>
    <t>04/01/1997</t>
  </si>
  <si>
    <t>10/02/1997</t>
  </si>
  <si>
    <t>22/01/1997</t>
  </si>
  <si>
    <t>12/12/1997</t>
  </si>
  <si>
    <t>09/01/1997</t>
  </si>
  <si>
    <t>05/6/1997</t>
  </si>
  <si>
    <t>16/5/1997</t>
  </si>
  <si>
    <t>13/7/1997</t>
  </si>
  <si>
    <t>14/10/1997</t>
  </si>
  <si>
    <t>19/12/1997</t>
  </si>
  <si>
    <t>17/12/1996</t>
  </si>
  <si>
    <t>02/6/1997</t>
  </si>
  <si>
    <t>04/8/1997</t>
  </si>
  <si>
    <t>25/4/1997</t>
  </si>
  <si>
    <t>05/9/1997</t>
  </si>
  <si>
    <t>10/4/1998</t>
  </si>
  <si>
    <t>26/10/1997</t>
  </si>
  <si>
    <t>15/5/1997</t>
  </si>
  <si>
    <t>04/4/1997</t>
  </si>
  <si>
    <t>13/8/1997</t>
  </si>
  <si>
    <t>21/6/1997</t>
  </si>
  <si>
    <t>25/02/1994</t>
  </si>
  <si>
    <t>20/01/1997</t>
  </si>
  <si>
    <t>23/7/1997</t>
  </si>
  <si>
    <t>03/10/1997</t>
  </si>
  <si>
    <t>12/10/1997</t>
  </si>
  <si>
    <t>28/8/1997</t>
  </si>
  <si>
    <t>30/5/1993</t>
  </si>
  <si>
    <t>29/5/1997</t>
  </si>
  <si>
    <t>19/6/1997</t>
  </si>
  <si>
    <t>12/8/1997</t>
  </si>
  <si>
    <t>12/3/1997</t>
  </si>
  <si>
    <t>26/9/1997</t>
  </si>
  <si>
    <t>11/6/1997</t>
  </si>
  <si>
    <t>30/11/1996</t>
  </si>
  <si>
    <t>17/7/1995</t>
  </si>
  <si>
    <t>03/10/1992</t>
  </si>
  <si>
    <t>11/10/1992</t>
  </si>
  <si>
    <t>15/02/1992</t>
  </si>
  <si>
    <t>11/10/1984</t>
  </si>
  <si>
    <t>14/5/1992</t>
  </si>
  <si>
    <t>13/10/1993</t>
  </si>
  <si>
    <t>26/4/1995</t>
  </si>
  <si>
    <t>16/11/1988</t>
  </si>
  <si>
    <t>10/01/1993</t>
  </si>
  <si>
    <t>03/11/1985</t>
  </si>
  <si>
    <t>22/8/1988</t>
  </si>
  <si>
    <t>18/9/1992</t>
  </si>
  <si>
    <t>18/12/1996</t>
  </si>
  <si>
    <t>20/02/1995</t>
  </si>
  <si>
    <t>10/10/1983</t>
  </si>
  <si>
    <t>30/9/1988</t>
  </si>
  <si>
    <t>14/4/1993</t>
  </si>
  <si>
    <t>20/11/1993</t>
  </si>
  <si>
    <t>24/10/1988</t>
  </si>
  <si>
    <t>02/9/1990</t>
  </si>
  <si>
    <t>05/3/1986</t>
  </si>
  <si>
    <t>28/12/1993</t>
  </si>
  <si>
    <t>30/5/1985</t>
  </si>
  <si>
    <t>02/11/1970</t>
  </si>
  <si>
    <t>10/02/1985</t>
  </si>
  <si>
    <t>04/4/1987</t>
  </si>
  <si>
    <t>10/01/1986</t>
  </si>
  <si>
    <t>02/5/1984</t>
  </si>
  <si>
    <t>16/8/1991</t>
  </si>
  <si>
    <t>15/3/1989</t>
  </si>
  <si>
    <t>22/10/1995</t>
  </si>
  <si>
    <t>26/10/1983</t>
  </si>
  <si>
    <t>01/4/1989</t>
  </si>
  <si>
    <t>22/12/1990</t>
  </si>
  <si>
    <t>02/6/1991</t>
  </si>
  <si>
    <t>15/01/1992</t>
  </si>
  <si>
    <t>10/9/1990</t>
  </si>
  <si>
    <t>07/10/1985</t>
  </si>
  <si>
    <t>02/02/1993</t>
  </si>
  <si>
    <t>03/3/1994</t>
  </si>
  <si>
    <t>03/3/1993</t>
  </si>
  <si>
    <t>08/10/1994</t>
  </si>
  <si>
    <t>13/01/1993</t>
  </si>
  <si>
    <t>02/4/1995</t>
  </si>
  <si>
    <t>09/9/1993</t>
  </si>
  <si>
    <t>14/3/1995</t>
  </si>
  <si>
    <t>19/3/1994</t>
  </si>
  <si>
    <t>26/6/1991</t>
  </si>
  <si>
    <t>23/02/1990</t>
  </si>
  <si>
    <t>05/6/1992</t>
  </si>
  <si>
    <t>26/11/1991</t>
  </si>
  <si>
    <t>19/5/1991</t>
  </si>
  <si>
    <t>28/12/1991</t>
  </si>
  <si>
    <t>05/8/1998</t>
  </si>
  <si>
    <t>18/6/1998</t>
  </si>
  <si>
    <t>20/6/1998</t>
  </si>
  <si>
    <t>23/01/1998</t>
  </si>
  <si>
    <t>20/8/1998</t>
  </si>
  <si>
    <t>09/02/1998</t>
  </si>
  <si>
    <t>19/4/1998</t>
  </si>
  <si>
    <t>01/3/1998</t>
  </si>
  <si>
    <t>06/12/1998</t>
  </si>
  <si>
    <t>18/10/1998</t>
  </si>
  <si>
    <t>06/10/1998</t>
  </si>
  <si>
    <t>13/02/1998</t>
  </si>
  <si>
    <t>08/01/1998</t>
  </si>
  <si>
    <t>01/8/1998</t>
  </si>
  <si>
    <t>16/01/1998</t>
  </si>
  <si>
    <t>24/4/1997</t>
  </si>
  <si>
    <t>31/5/1998</t>
  </si>
  <si>
    <t>14/8/1998</t>
  </si>
  <si>
    <t>17/01/1998</t>
  </si>
  <si>
    <t>14/02/1998</t>
  </si>
  <si>
    <t>10/10/1998</t>
  </si>
  <si>
    <t>30/10/1998</t>
  </si>
  <si>
    <t>06/6/1998</t>
  </si>
  <si>
    <t>16/4/1998</t>
  </si>
  <si>
    <t>24/01/1998</t>
  </si>
  <si>
    <t>25/5/1998</t>
  </si>
  <si>
    <t>14/10/1998</t>
  </si>
  <si>
    <t>10/7/1998</t>
  </si>
  <si>
    <t>28/11/1998</t>
  </si>
  <si>
    <t>28/7/1998</t>
  </si>
  <si>
    <t>07/3/1998</t>
  </si>
  <si>
    <t>02/3/1998</t>
  </si>
  <si>
    <t>20/11/1998</t>
  </si>
  <si>
    <t>22/4/1998</t>
  </si>
  <si>
    <t>11/8/1998</t>
  </si>
  <si>
    <t>10/01/1998</t>
  </si>
  <si>
    <t>26/10/1998</t>
  </si>
  <si>
    <t>10/6/1998</t>
  </si>
  <si>
    <t>01/10/1998</t>
  </si>
  <si>
    <t>29/8/1998</t>
  </si>
  <si>
    <t>05/01/1998</t>
  </si>
  <si>
    <t>25/10/1998</t>
  </si>
  <si>
    <t>21/8/1998</t>
  </si>
  <si>
    <t>28/10/1998</t>
  </si>
  <si>
    <t>20/5/1998</t>
  </si>
  <si>
    <t>12/02/1998</t>
  </si>
  <si>
    <t>22/9/1998</t>
  </si>
  <si>
    <t>22/12/1998</t>
  </si>
  <si>
    <t>01/9/1998</t>
  </si>
  <si>
    <t>25/7/1998</t>
  </si>
  <si>
    <t>10/5/1998</t>
  </si>
  <si>
    <t>11/7/1997</t>
  </si>
  <si>
    <t>15/5/1998</t>
  </si>
  <si>
    <t>30/8/1998</t>
  </si>
  <si>
    <t>06/01/1998</t>
  </si>
  <si>
    <t>28/5/1997</t>
  </si>
  <si>
    <t>14/5/1998</t>
  </si>
  <si>
    <t>24/02/1998</t>
  </si>
  <si>
    <t>12/10/1998</t>
  </si>
  <si>
    <t>17/8/1998</t>
  </si>
  <si>
    <t>28/12/1998</t>
  </si>
  <si>
    <t>03/8/1998</t>
  </si>
  <si>
    <t>20/7/1997</t>
  </si>
  <si>
    <t>01/4/1998</t>
  </si>
  <si>
    <t>20/02/1998</t>
  </si>
  <si>
    <t>19/9/1998</t>
  </si>
  <si>
    <t>17/9/1998</t>
  </si>
  <si>
    <t>28/6/1998</t>
  </si>
  <si>
    <t>27/9/1998</t>
  </si>
  <si>
    <t>07/01/1998</t>
  </si>
  <si>
    <t>17/3/1998</t>
  </si>
  <si>
    <t>08/5/1998</t>
  </si>
  <si>
    <t>09/7/1998</t>
  </si>
  <si>
    <t>28/02/1998</t>
  </si>
  <si>
    <t>14/6/1998</t>
  </si>
  <si>
    <t>14/11/1998</t>
  </si>
  <si>
    <t>11/02/1998</t>
  </si>
  <si>
    <t>26/02/1998</t>
  </si>
  <si>
    <t>09/11/1998</t>
  </si>
  <si>
    <t>06/5/1998</t>
  </si>
  <si>
    <t>02/8/1998</t>
  </si>
  <si>
    <t>27/9/1997</t>
  </si>
  <si>
    <t>16/6/1998</t>
  </si>
  <si>
    <t>25/3/1998</t>
  </si>
  <si>
    <t>06/4/1998</t>
  </si>
  <si>
    <t>03/9/1998</t>
  </si>
  <si>
    <t>09/3/1998</t>
  </si>
  <si>
    <t>17/6/1998</t>
  </si>
  <si>
    <t>22/8/1998</t>
  </si>
  <si>
    <t>15/10/1997</t>
  </si>
  <si>
    <t>25/4/1998</t>
  </si>
  <si>
    <t>09/9/1998</t>
  </si>
  <si>
    <t>22/5/1998</t>
  </si>
  <si>
    <t>21/9/1998</t>
  </si>
  <si>
    <t>17/5/1998</t>
  </si>
  <si>
    <t>18/01/1998</t>
  </si>
  <si>
    <t>03/6/1998</t>
  </si>
  <si>
    <t>01/12/1998</t>
  </si>
  <si>
    <t>11/9/1998</t>
  </si>
  <si>
    <t>01/01/1998</t>
  </si>
  <si>
    <t>02/4/1998</t>
  </si>
  <si>
    <t>08/3/1998</t>
  </si>
  <si>
    <t>10/5/1997</t>
  </si>
  <si>
    <t>27/3/1998</t>
  </si>
  <si>
    <t>11/10/1994</t>
  </si>
  <si>
    <t>12/01/1998</t>
  </si>
  <si>
    <t>18/3/1998</t>
  </si>
  <si>
    <t>18/8/1998</t>
  </si>
  <si>
    <t>02/02/1998</t>
  </si>
  <si>
    <t>10/8/1998</t>
  </si>
  <si>
    <t>19/5/1998</t>
  </si>
  <si>
    <t>02/10/1998</t>
  </si>
  <si>
    <t>16/8/1998</t>
  </si>
  <si>
    <t>21/10/1998</t>
  </si>
  <si>
    <t>24/4/1998</t>
  </si>
  <si>
    <t>28/4/1998</t>
  </si>
  <si>
    <t>16/10/1998</t>
  </si>
  <si>
    <t>14/3/1997</t>
  </si>
  <si>
    <t>13/6/1997</t>
  </si>
  <si>
    <t>23/02/1998</t>
  </si>
  <si>
    <t>26/3/1998</t>
  </si>
  <si>
    <t>16/5/1998</t>
  </si>
  <si>
    <t>03/10/1998</t>
  </si>
  <si>
    <t>20/10/1998</t>
  </si>
  <si>
    <t>20/7/1998</t>
  </si>
  <si>
    <t>11/01/1998</t>
  </si>
  <si>
    <t>22/02/1998</t>
  </si>
  <si>
    <t>25/4/1996</t>
  </si>
  <si>
    <t>04/01/1998</t>
  </si>
  <si>
    <t>11/5/1998</t>
  </si>
  <si>
    <t>30/7/1998</t>
  </si>
  <si>
    <t>13/3/1998</t>
  </si>
  <si>
    <t>30/3/1998</t>
  </si>
  <si>
    <t>05/3/1998</t>
  </si>
  <si>
    <t>26/4/1998</t>
  </si>
  <si>
    <t>08/9/1998</t>
  </si>
  <si>
    <t>24/9/1998</t>
  </si>
  <si>
    <t>31/01/1998</t>
  </si>
  <si>
    <t>18/4/1998</t>
  </si>
  <si>
    <t>26/01/1998</t>
  </si>
  <si>
    <t>27/10/1998</t>
  </si>
  <si>
    <t>03/02/1998</t>
  </si>
  <si>
    <t>30/9/1993</t>
  </si>
  <si>
    <t>14/01/1998</t>
  </si>
  <si>
    <t>12/5/1998</t>
  </si>
  <si>
    <t>26/11/1997</t>
  </si>
  <si>
    <t>12/9/1998</t>
  </si>
  <si>
    <t>02/7/1998</t>
  </si>
  <si>
    <t>07/11/1995</t>
  </si>
  <si>
    <t>04/02/1998</t>
  </si>
  <si>
    <t>10/02/1998</t>
  </si>
  <si>
    <t>26/6/1998</t>
  </si>
  <si>
    <t>15/4/1998</t>
  </si>
  <si>
    <t>04/4/1998</t>
  </si>
  <si>
    <t>20/4/1998</t>
  </si>
  <si>
    <t>27/02/1998</t>
  </si>
  <si>
    <t>07/12/1998</t>
  </si>
  <si>
    <t>28/5/1998</t>
  </si>
  <si>
    <t>05/6/1998</t>
  </si>
  <si>
    <t>21/3/1998</t>
  </si>
  <si>
    <t>11/12/1998</t>
  </si>
  <si>
    <t>29/5/1998</t>
  </si>
  <si>
    <t>25/8/1998</t>
  </si>
  <si>
    <t>08/10/1997</t>
  </si>
  <si>
    <t>29/01/1998</t>
  </si>
  <si>
    <t>23/3/1998</t>
  </si>
  <si>
    <t>27/8/1981</t>
  </si>
  <si>
    <t>19/12/1989</t>
  </si>
  <si>
    <t>04/6/1976</t>
  </si>
  <si>
    <t>01/6/1986</t>
  </si>
  <si>
    <t>01/10/1987</t>
  </si>
  <si>
    <t>04/6/1984</t>
  </si>
  <si>
    <t>25/12/1989</t>
  </si>
  <si>
    <t>11/01/1993</t>
  </si>
  <si>
    <t>27/5/1988</t>
  </si>
  <si>
    <t>19/9/1992</t>
  </si>
  <si>
    <t>02/12/1984</t>
  </si>
  <si>
    <t>01/8/1984</t>
  </si>
  <si>
    <t>06/11/1988</t>
  </si>
  <si>
    <t>15/9/1985</t>
  </si>
  <si>
    <t>25/5/1991</t>
  </si>
  <si>
    <t>09/02/1992</t>
  </si>
  <si>
    <t>23/9/1993</t>
  </si>
  <si>
    <t>21/7/1993</t>
  </si>
  <si>
    <t>01/12/1985</t>
  </si>
  <si>
    <t>30/9/1992</t>
  </si>
  <si>
    <t>09/11/1991</t>
  </si>
  <si>
    <t>30/11/1994</t>
  </si>
  <si>
    <t>11/11/1990</t>
  </si>
  <si>
    <t>18/5/1986</t>
  </si>
  <si>
    <t>24/9/1993</t>
  </si>
  <si>
    <t>15/8/1990</t>
  </si>
  <si>
    <t>02/01/1991</t>
  </si>
  <si>
    <t>14/8/1997</t>
  </si>
  <si>
    <t>03/8/1996</t>
  </si>
  <si>
    <t>28/8/1996</t>
  </si>
  <si>
    <t>03/7/1997</t>
  </si>
  <si>
    <t>29/3/1997</t>
  </si>
  <si>
    <t>13/6/1996</t>
  </si>
  <si>
    <t>26/7/1997</t>
  </si>
  <si>
    <t>27/8/1997</t>
  </si>
  <si>
    <t>12/9/1986</t>
  </si>
  <si>
    <t>05/3/1974</t>
  </si>
  <si>
    <t>12/01/1997</t>
  </si>
  <si>
    <t>08/01/1993</t>
  </si>
  <si>
    <t>22/9/1985</t>
  </si>
  <si>
    <t>17/02/1987</t>
  </si>
  <si>
    <t>17/7/1977</t>
  </si>
  <si>
    <t>19/4/1976</t>
  </si>
  <si>
    <t>20/02/1991</t>
  </si>
  <si>
    <t>02/9/1993</t>
  </si>
  <si>
    <t>16/01/1997</t>
  </si>
  <si>
    <t>29/8/1996</t>
  </si>
  <si>
    <t>26/3/1975</t>
  </si>
  <si>
    <t>28/01/1975</t>
  </si>
  <si>
    <t>14/9/1988</t>
  </si>
  <si>
    <t>DQB11004195</t>
  </si>
  <si>
    <t>DQB11004196</t>
  </si>
  <si>
    <t>DQB11004197</t>
  </si>
  <si>
    <t>DQB11004198</t>
  </si>
  <si>
    <t>DQB11004199</t>
  </si>
  <si>
    <t>DQB11004200</t>
  </si>
  <si>
    <t>DQB11004201</t>
  </si>
  <si>
    <t>DQB11004202</t>
  </si>
  <si>
    <t>DQB11004203</t>
  </si>
  <si>
    <t>DQB11004204</t>
  </si>
  <si>
    <t>DQB11004205</t>
  </si>
  <si>
    <t>DQB11004206</t>
  </si>
  <si>
    <t>DQB11004207</t>
  </si>
  <si>
    <t>DQB11004208</t>
  </si>
  <si>
    <t>DQB11004209</t>
  </si>
  <si>
    <t>DQB11004210</t>
  </si>
  <si>
    <t>DQB11004211</t>
  </si>
  <si>
    <t>DQB11004212</t>
  </si>
  <si>
    <t>DQB11004213</t>
  </si>
  <si>
    <t>DQB11004214</t>
  </si>
  <si>
    <t>DQB11004215</t>
  </si>
  <si>
    <t>DQB11004216</t>
  </si>
  <si>
    <t>DQB11004217</t>
  </si>
  <si>
    <t>DQB11004218</t>
  </si>
  <si>
    <t>DQB11004219</t>
  </si>
  <si>
    <t>DQB11004220</t>
  </si>
  <si>
    <t>DQB11004221</t>
  </si>
  <si>
    <t>DQB11004222</t>
  </si>
  <si>
    <t>DQB11004223</t>
  </si>
  <si>
    <t>DQB11004224</t>
  </si>
  <si>
    <t>DQB11004225</t>
  </si>
  <si>
    <t>DQB11004226</t>
  </si>
  <si>
    <t>DQB11004227</t>
  </si>
  <si>
    <t>DQB11004228</t>
  </si>
  <si>
    <t>DQB11004229</t>
  </si>
  <si>
    <t>DQB11004230</t>
  </si>
  <si>
    <t>DQB11004231</t>
  </si>
  <si>
    <t>DQB11004232</t>
  </si>
  <si>
    <t>DQB11004233</t>
  </si>
  <si>
    <t>DQB11004234</t>
  </si>
  <si>
    <t>DQB11004235</t>
  </si>
  <si>
    <t>DQB11004236</t>
  </si>
  <si>
    <t>DQB11004237</t>
  </si>
  <si>
    <t>DQB11004238</t>
  </si>
  <si>
    <t>DQB11004239</t>
  </si>
  <si>
    <t>DQB11004240</t>
  </si>
  <si>
    <t>DQB11004241</t>
  </si>
  <si>
    <t>DQB11004242</t>
  </si>
  <si>
    <t>DQB11004243</t>
  </si>
  <si>
    <t>DQB11004244</t>
  </si>
  <si>
    <t>DQB11004245</t>
  </si>
  <si>
    <t>DQB11004246</t>
  </si>
  <si>
    <t>DQB11004247</t>
  </si>
  <si>
    <t>DQB11004248</t>
  </si>
  <si>
    <t>DQB11004249</t>
  </si>
  <si>
    <t>DQB11004250</t>
  </si>
  <si>
    <t>DQB11004251</t>
  </si>
  <si>
    <t>DQB11004252</t>
  </si>
  <si>
    <t>DQB11004253</t>
  </si>
  <si>
    <t>DQB11004254</t>
  </si>
  <si>
    <t>DQB11004255</t>
  </si>
  <si>
    <t>DQB11004256</t>
  </si>
  <si>
    <t>DQB11004257</t>
  </si>
  <si>
    <t>DQB11004258</t>
  </si>
  <si>
    <t>DQB11004259</t>
  </si>
  <si>
    <t>DQB11004260</t>
  </si>
  <si>
    <t>DQB11004261</t>
  </si>
  <si>
    <t>DQB11004262</t>
  </si>
  <si>
    <t>DQB11004263</t>
  </si>
  <si>
    <t>DQB11004264</t>
  </si>
  <si>
    <t>DQB11004265</t>
  </si>
  <si>
    <t>DQB11004266</t>
  </si>
  <si>
    <t>DQB11004267</t>
  </si>
  <si>
    <t>DQB11004268</t>
  </si>
  <si>
    <t>DQB11004269</t>
  </si>
  <si>
    <t>DQB11004271</t>
  </si>
  <si>
    <t>DQB11004272</t>
  </si>
  <si>
    <t>DQB11004273</t>
  </si>
  <si>
    <t>DQB11004274</t>
  </si>
  <si>
    <t>DQB11004744</t>
  </si>
  <si>
    <t>DQB11004745</t>
  </si>
  <si>
    <t>DQB11004746</t>
  </si>
  <si>
    <t>DQB11004747</t>
  </si>
  <si>
    <t>DQB11004748</t>
  </si>
  <si>
    <t>DQB11004749</t>
  </si>
  <si>
    <t>DQB11004750</t>
  </si>
  <si>
    <t>DQB11004751</t>
  </si>
  <si>
    <t>DQB11004752</t>
  </si>
  <si>
    <t>DQB11004753</t>
  </si>
  <si>
    <t>DQB11004754</t>
  </si>
  <si>
    <t>DQB11004755</t>
  </si>
  <si>
    <t>DQB11004756</t>
  </si>
  <si>
    <t>DQB11004757</t>
  </si>
  <si>
    <t>DQB11004758</t>
  </si>
  <si>
    <t>DQB11004759</t>
  </si>
  <si>
    <t>DQB11004760</t>
  </si>
  <si>
    <t>DQB11004761</t>
  </si>
  <si>
    <t>DQB11004762</t>
  </si>
  <si>
    <t>DQB11004763</t>
  </si>
  <si>
    <t>DQB11004764</t>
  </si>
  <si>
    <t>DQB11004765</t>
  </si>
  <si>
    <t>DQB11004766</t>
  </si>
  <si>
    <t>DQB11004767</t>
  </si>
  <si>
    <t>DQB11004768</t>
  </si>
  <si>
    <t>DQB11004769</t>
  </si>
  <si>
    <t>DQB11004770</t>
  </si>
  <si>
    <t>DQB11004771</t>
  </si>
  <si>
    <t>DQB11004772</t>
  </si>
  <si>
    <t>DQB11004773</t>
  </si>
  <si>
    <t>DQB11004774</t>
  </si>
  <si>
    <t>DQB11004775</t>
  </si>
  <si>
    <t>DQB11004776</t>
  </si>
  <si>
    <t>DQB11004777</t>
  </si>
  <si>
    <t>DQB11004778</t>
  </si>
  <si>
    <t>DQB11004779</t>
  </si>
  <si>
    <t>DQB11004780</t>
  </si>
  <si>
    <t>DQB11004781</t>
  </si>
  <si>
    <t>DQB11004782</t>
  </si>
  <si>
    <t>DQB11004783</t>
  </si>
  <si>
    <t>DQB11004784</t>
  </si>
  <si>
    <t>DQB11004785</t>
  </si>
  <si>
    <t>DQB11004786</t>
  </si>
  <si>
    <t>DQB11004787</t>
  </si>
  <si>
    <t>DQB11004788</t>
  </si>
  <si>
    <t>DQB11004789</t>
  </si>
  <si>
    <t>DQB11004790</t>
  </si>
  <si>
    <t>DQB11004791</t>
  </si>
  <si>
    <t>DQB11004792</t>
  </si>
  <si>
    <t>DQB11004793</t>
  </si>
  <si>
    <t>DQB11004794</t>
  </si>
  <si>
    <t>DQB11004795</t>
  </si>
  <si>
    <t>DQB11004796</t>
  </si>
  <si>
    <t>DQB11004797</t>
  </si>
  <si>
    <t>DQB11004798</t>
  </si>
  <si>
    <t>DQB11004799</t>
  </si>
  <si>
    <t>DQB11004800</t>
  </si>
  <si>
    <t>DQB11004801</t>
  </si>
  <si>
    <t>DQB11004802</t>
  </si>
  <si>
    <t>DQB11004803</t>
  </si>
  <si>
    <t>DQB11004804</t>
  </si>
  <si>
    <t>DQB11004805</t>
  </si>
  <si>
    <t>DQB11004806</t>
  </si>
  <si>
    <t>DQB11004807</t>
  </si>
  <si>
    <t>DQB11004808</t>
  </si>
  <si>
    <t>DQB11004809</t>
  </si>
  <si>
    <t>DQB11004810</t>
  </si>
  <si>
    <t>DQB11004811</t>
  </si>
  <si>
    <t>DQB11004812</t>
  </si>
  <si>
    <t>DQB11004813</t>
  </si>
  <si>
    <t>DQB11004814</t>
  </si>
  <si>
    <t>DQB11004815</t>
  </si>
  <si>
    <t>DQB11004816</t>
  </si>
  <si>
    <t>DQB11004817</t>
  </si>
  <si>
    <t>DQB11004818</t>
  </si>
  <si>
    <t>DQB11004819</t>
  </si>
  <si>
    <t>DQB11004820</t>
  </si>
  <si>
    <t>DQB11004821</t>
  </si>
  <si>
    <t>DQB11004822</t>
  </si>
  <si>
    <t>DQB11004823</t>
  </si>
  <si>
    <t>DQB11004824</t>
  </si>
  <si>
    <t>DQB11004825</t>
  </si>
  <si>
    <t>DQB11004826</t>
  </si>
  <si>
    <t>DQB11004827</t>
  </si>
  <si>
    <t>DQB11004828</t>
  </si>
  <si>
    <t>DQB11004829</t>
  </si>
  <si>
    <t>DQB11004830</t>
  </si>
  <si>
    <t>DQB11004831</t>
  </si>
  <si>
    <t>DQB11004832</t>
  </si>
  <si>
    <t>DQB11004833</t>
  </si>
  <si>
    <t>DQB11004834</t>
  </si>
  <si>
    <t>DQB11004835</t>
  </si>
  <si>
    <t>DQB11004836</t>
  </si>
  <si>
    <t>DQB11004837</t>
  </si>
  <si>
    <t>DQB11004838</t>
  </si>
  <si>
    <t>DQB11004839</t>
  </si>
  <si>
    <t>DQB11004840</t>
  </si>
  <si>
    <t>DQB11004841</t>
  </si>
  <si>
    <t>DQB11004842</t>
  </si>
  <si>
    <t>DQB11004843</t>
  </si>
  <si>
    <t>DQB11004844</t>
  </si>
  <si>
    <t>DQB11004845</t>
  </si>
  <si>
    <t>DQB11004846</t>
  </si>
  <si>
    <t>DQB11004847</t>
  </si>
  <si>
    <t>DQB11004848</t>
  </si>
  <si>
    <t>DQB11004849</t>
  </si>
  <si>
    <t>DQB11004850</t>
  </si>
  <si>
    <t>DQB11004851</t>
  </si>
  <si>
    <t>DQB11004852</t>
  </si>
  <si>
    <t>DQB11004853</t>
  </si>
  <si>
    <t>DQB11004854</t>
  </si>
  <si>
    <t>DQB11004855</t>
  </si>
  <si>
    <t>DQB11004856</t>
  </si>
  <si>
    <t>DQB11004857</t>
  </si>
  <si>
    <t>DQB11004858</t>
  </si>
  <si>
    <t>DQB11004859</t>
  </si>
  <si>
    <t>DQB11004860</t>
  </si>
  <si>
    <t>DQB11004861</t>
  </si>
  <si>
    <t>DQB11004862</t>
  </si>
  <si>
    <t>DQB11004863</t>
  </si>
  <si>
    <t>DQB11004864</t>
  </si>
  <si>
    <t>DQB11004865</t>
  </si>
  <si>
    <t>DQB11004866</t>
  </si>
  <si>
    <t>DQB11004867</t>
  </si>
  <si>
    <t>DQB11004868</t>
  </si>
  <si>
    <t>DQB11004869</t>
  </si>
  <si>
    <t>DQB11004870</t>
  </si>
  <si>
    <t>DQB11004871</t>
  </si>
  <si>
    <t>DQB11004872</t>
  </si>
  <si>
    <t>DQB11004873</t>
  </si>
  <si>
    <t>DQB11004874</t>
  </si>
  <si>
    <t>DQB11004875</t>
  </si>
  <si>
    <t>DQB11004876</t>
  </si>
  <si>
    <t>DQB11004877</t>
  </si>
  <si>
    <t>DQB11004878</t>
  </si>
  <si>
    <t>DQB11004879</t>
  </si>
  <si>
    <t>DQB11004880</t>
  </si>
  <si>
    <t>DQB11004881</t>
  </si>
  <si>
    <t>DQB11004882</t>
  </si>
  <si>
    <t>DQB11004883</t>
  </si>
  <si>
    <t>DQB11004884</t>
  </si>
  <si>
    <t>DQB11004885</t>
  </si>
  <si>
    <t>DQB11004886</t>
  </si>
  <si>
    <t>DQB11004887</t>
  </si>
  <si>
    <t>DQB11004888</t>
  </si>
  <si>
    <t>DQB11004889</t>
  </si>
  <si>
    <t>DQB11004890</t>
  </si>
  <si>
    <t>DQB11004891</t>
  </si>
  <si>
    <t>DQB11004892</t>
  </si>
  <si>
    <t>DQB11004893</t>
  </si>
  <si>
    <t>DQB11004894</t>
  </si>
  <si>
    <t>DQB11004895</t>
  </si>
  <si>
    <t>DQB11004896</t>
  </si>
  <si>
    <t>DQB11004897</t>
  </si>
  <si>
    <t>DQB11004898</t>
  </si>
  <si>
    <t>DQB11004899</t>
  </si>
  <si>
    <t>DQB11004900</t>
  </si>
  <si>
    <t>DQB11004901</t>
  </si>
  <si>
    <t>DQB11004902</t>
  </si>
  <si>
    <t>DQB11004903</t>
  </si>
  <si>
    <t>DQB11004904</t>
  </si>
  <si>
    <t>DQB11004905</t>
  </si>
  <si>
    <t>DQB11004906</t>
  </si>
  <si>
    <t>DQB11004907</t>
  </si>
  <si>
    <t>DQB11004908</t>
  </si>
  <si>
    <t>DQB11004909</t>
  </si>
  <si>
    <t>DQB11004910</t>
  </si>
  <si>
    <t>DQB11004911</t>
  </si>
  <si>
    <t>DQB11004912</t>
  </si>
  <si>
    <t>DQB11004913</t>
  </si>
  <si>
    <t>DQB11004914</t>
  </si>
  <si>
    <t>DQB11004915</t>
  </si>
  <si>
    <t>DQB11004916</t>
  </si>
  <si>
    <t>DQB11004917</t>
  </si>
  <si>
    <t>DQB11004918</t>
  </si>
  <si>
    <t>DQB11004919</t>
  </si>
  <si>
    <t>DQB11004920</t>
  </si>
  <si>
    <t>DQB11004921</t>
  </si>
  <si>
    <t>DQB11004922</t>
  </si>
  <si>
    <t>DQB11004923</t>
  </si>
  <si>
    <t>DQB11004924</t>
  </si>
  <si>
    <t>DQB11004925</t>
  </si>
  <si>
    <t>DQB11004926</t>
  </si>
  <si>
    <t>DQB11004927</t>
  </si>
  <si>
    <t>DQB11004928</t>
  </si>
  <si>
    <t>DQB11004929</t>
  </si>
  <si>
    <t>DQB11004930</t>
  </si>
  <si>
    <t>DQB11004931</t>
  </si>
  <si>
    <t>DQB11004932</t>
  </si>
  <si>
    <t>DQB11004933</t>
  </si>
  <si>
    <t>DQB11004934</t>
  </si>
  <si>
    <t>DQB11004935</t>
  </si>
  <si>
    <t>DQB11004936</t>
  </si>
  <si>
    <t>DQB11004937</t>
  </si>
  <si>
    <t>DQB11004938</t>
  </si>
  <si>
    <t>DQB11004939</t>
  </si>
  <si>
    <t>DQB11004940</t>
  </si>
  <si>
    <t>DQB11004941</t>
  </si>
  <si>
    <t>DQB11004942</t>
  </si>
  <si>
    <t>DQB11004943</t>
  </si>
  <si>
    <t>DQB11004944</t>
  </si>
  <si>
    <t>DQB11004945</t>
  </si>
  <si>
    <t>DQB11004946</t>
  </si>
  <si>
    <t>DQB11004947</t>
  </si>
  <si>
    <t>DQB11004948</t>
  </si>
  <si>
    <t>DQB11004949</t>
  </si>
  <si>
    <t>DQB11004950</t>
  </si>
  <si>
    <t>DQB11004951</t>
  </si>
  <si>
    <t>DQB11004952</t>
  </si>
  <si>
    <t>DQB11004953</t>
  </si>
  <si>
    <t>DQB11004954</t>
  </si>
  <si>
    <t>DQB11004955</t>
  </si>
  <si>
    <t>DQB11004956</t>
  </si>
  <si>
    <t>DQB11004957</t>
  </si>
  <si>
    <t>DQB11004958</t>
  </si>
  <si>
    <t>DQB11004959</t>
  </si>
  <si>
    <t>DQB11004960</t>
  </si>
  <si>
    <t>DQB11004961</t>
  </si>
  <si>
    <t>DQB11004962</t>
  </si>
  <si>
    <t>DQB11004963</t>
  </si>
  <si>
    <t>DQB11004964</t>
  </si>
  <si>
    <t>DQB11004965</t>
  </si>
  <si>
    <t>DQB11004966</t>
  </si>
  <si>
    <t>DQB11004967</t>
  </si>
  <si>
    <t>DQB11004968</t>
  </si>
  <si>
    <t>DQB11004969</t>
  </si>
  <si>
    <t>DQB11004970</t>
  </si>
  <si>
    <t>DQB11004971</t>
  </si>
  <si>
    <t>DQB11004972</t>
  </si>
  <si>
    <t>DQB11004973</t>
  </si>
  <si>
    <t>DQB11004974</t>
  </si>
  <si>
    <t>DQB11004975</t>
  </si>
  <si>
    <t>DQB11004976</t>
  </si>
  <si>
    <t>DQB11004977</t>
  </si>
  <si>
    <t>DQB11004978</t>
  </si>
  <si>
    <t>DQB11004979</t>
  </si>
  <si>
    <t>DQB11004980</t>
  </si>
  <si>
    <t>DQB11004981</t>
  </si>
  <si>
    <t>DQB11004982</t>
  </si>
  <si>
    <t>DQB11004983</t>
  </si>
  <si>
    <t>DQB11004984</t>
  </si>
  <si>
    <t>DQB11004985</t>
  </si>
  <si>
    <t>DQB11004986</t>
  </si>
  <si>
    <t>DQB11004987</t>
  </si>
  <si>
    <t>DQB11004988</t>
  </si>
  <si>
    <t>DQB11004989</t>
  </si>
  <si>
    <t>DQB11004990</t>
  </si>
  <si>
    <t>DQB11004991</t>
  </si>
  <si>
    <t>DQB11004992</t>
  </si>
  <si>
    <t>DQB11004993</t>
  </si>
  <si>
    <t>DQB11004994</t>
  </si>
  <si>
    <t>DQB11004995</t>
  </si>
  <si>
    <t>DQB11004996</t>
  </si>
  <si>
    <t>DQB11004997</t>
  </si>
  <si>
    <t>DQB11005038</t>
  </si>
  <si>
    <t>DQB11004999</t>
  </si>
  <si>
    <t>DQB11005000</t>
  </si>
  <si>
    <t>DQB11005001</t>
  </si>
  <si>
    <t>DQB11005002</t>
  </si>
  <si>
    <t>DQB11005003</t>
  </si>
  <si>
    <t>DQB11005004</t>
  </si>
  <si>
    <t>DQB11005005</t>
  </si>
  <si>
    <t>DQB11005006</t>
  </si>
  <si>
    <t>DQB11005007</t>
  </si>
  <si>
    <t>DQB11005008</t>
  </si>
  <si>
    <t>DQB11005009</t>
  </si>
  <si>
    <t>DQB11005010</t>
  </si>
  <si>
    <t>DQB11005011</t>
  </si>
  <si>
    <t>DQB11005012</t>
  </si>
  <si>
    <t>DQB11005013</t>
  </si>
  <si>
    <t>DQB11005014</t>
  </si>
  <si>
    <t>DQB11005015</t>
  </si>
  <si>
    <t>DQB11005016</t>
  </si>
  <si>
    <t>DQB11005017</t>
  </si>
  <si>
    <t>DQB11005018</t>
  </si>
  <si>
    <t>DQB11005019</t>
  </si>
  <si>
    <t>DQB11005020</t>
  </si>
  <si>
    <t>DQB11005021</t>
  </si>
  <si>
    <t>DQB11005022</t>
  </si>
  <si>
    <t>DQB11005023</t>
  </si>
  <si>
    <t>DQB11005024</t>
  </si>
  <si>
    <t>DQB11005025</t>
  </si>
  <si>
    <t>DQB11005026</t>
  </si>
  <si>
    <t>DQB11005027</t>
  </si>
  <si>
    <t>DQB11005028</t>
  </si>
  <si>
    <t>DQB11005029</t>
  </si>
  <si>
    <t>DQB11005030</t>
  </si>
  <si>
    <t>DQB11005031</t>
  </si>
  <si>
    <t>DQB11005032</t>
  </si>
  <si>
    <t>DQB11005033</t>
  </si>
  <si>
    <t>DQB11005034</t>
  </si>
  <si>
    <t>DQB11005035</t>
  </si>
  <si>
    <t>DQB11005036</t>
  </si>
  <si>
    <t>DQB11005037</t>
  </si>
  <si>
    <t>DQB11005039</t>
  </si>
  <si>
    <t>DQB11005040</t>
  </si>
  <si>
    <t>DQB11005041</t>
  </si>
  <si>
    <t>DQB11005042</t>
  </si>
  <si>
    <t>DQB11005043</t>
  </si>
  <si>
    <t>DQB11005044</t>
  </si>
  <si>
    <t>DQB11005045</t>
  </si>
  <si>
    <t>DQB11005046</t>
  </si>
  <si>
    <t>DQB11005047</t>
  </si>
  <si>
    <t>DQB11005048</t>
  </si>
  <si>
    <t>DQB11005049</t>
  </si>
  <si>
    <t>DQB11005050</t>
  </si>
  <si>
    <t>DQB11005051</t>
  </si>
  <si>
    <t>DQB11005052</t>
  </si>
  <si>
    <t>DQB11005053</t>
  </si>
  <si>
    <t>DQB11005054</t>
  </si>
  <si>
    <t>DQB11005055</t>
  </si>
  <si>
    <t>DQB11005056</t>
  </si>
  <si>
    <t>DQB11005057</t>
  </si>
  <si>
    <t>DQB11005058</t>
  </si>
  <si>
    <t>DQB11005059</t>
  </si>
  <si>
    <t>DQB11005060</t>
  </si>
  <si>
    <t>DQB11005061</t>
  </si>
  <si>
    <t>DQB11005062</t>
  </si>
  <si>
    <t>DQB11005063</t>
  </si>
  <si>
    <t>DQB11005064</t>
  </si>
  <si>
    <t>DQB11005065</t>
  </si>
  <si>
    <t>DQB11005066</t>
  </si>
  <si>
    <t>DQB11005067</t>
  </si>
  <si>
    <t>DQB11005068</t>
  </si>
  <si>
    <t>DQB11005069</t>
  </si>
  <si>
    <t>DQB11005070</t>
  </si>
  <si>
    <t>DQB11005071</t>
  </si>
  <si>
    <t>DQB11005072</t>
  </si>
  <si>
    <t>DQB11005073</t>
  </si>
  <si>
    <t>DQB11005074</t>
  </si>
  <si>
    <t>DQB11005075</t>
  </si>
  <si>
    <t>DQB11005076</t>
  </si>
  <si>
    <t>DQB11005077</t>
  </si>
  <si>
    <t>DQB11005078</t>
  </si>
  <si>
    <t>DQB11005079</t>
  </si>
  <si>
    <t>DQB11005080</t>
  </si>
  <si>
    <t>DQB11005081</t>
  </si>
  <si>
    <t>DQB11005082</t>
  </si>
  <si>
    <t>DQB11005083</t>
  </si>
  <si>
    <t>DQB11005084</t>
  </si>
  <si>
    <t>DQB11005085</t>
  </si>
  <si>
    <t>DQB11005086</t>
  </si>
  <si>
    <t>DQB11005087</t>
  </si>
  <si>
    <t>DQB11005088</t>
  </si>
  <si>
    <t>DQB11005089</t>
  </si>
  <si>
    <t>DQB11005090</t>
  </si>
  <si>
    <t>DQB11005091</t>
  </si>
  <si>
    <t>DQB11005092</t>
  </si>
  <si>
    <t>DQB11005093</t>
  </si>
  <si>
    <t>DQB11005094</t>
  </si>
  <si>
    <t>DQB11005095</t>
  </si>
  <si>
    <t>DQB11005096</t>
  </si>
  <si>
    <t>DQB11005097</t>
  </si>
  <si>
    <t>DQB11005098</t>
  </si>
  <si>
    <t>DQB11005099</t>
  </si>
  <si>
    <t>DQB11005100</t>
  </si>
  <si>
    <t>DQB11005101</t>
  </si>
  <si>
    <t>DQB11005102</t>
  </si>
  <si>
    <t>DQB11005103</t>
  </si>
  <si>
    <t>DQB11005104</t>
  </si>
  <si>
    <t>DQB11005105</t>
  </si>
  <si>
    <t>DQB11005106</t>
  </si>
  <si>
    <t>DQB11005107</t>
  </si>
  <si>
    <t>DQB11005108</t>
  </si>
  <si>
    <t>DQB11005109</t>
  </si>
  <si>
    <t>DQB11005110</t>
  </si>
  <si>
    <t>DQB11005111</t>
  </si>
  <si>
    <t>DQB11005112</t>
  </si>
  <si>
    <t>DQB11005113</t>
  </si>
  <si>
    <t>DQB11005114</t>
  </si>
  <si>
    <t>DQB11005115</t>
  </si>
  <si>
    <t>DQB11005116</t>
  </si>
  <si>
    <t>DQB11005117</t>
  </si>
  <si>
    <t>DQB11005118</t>
  </si>
  <si>
    <t>DQB11005119</t>
  </si>
  <si>
    <t>DQB11005120</t>
  </si>
  <si>
    <t>DQB11005121</t>
  </si>
  <si>
    <t>DQB11005122</t>
  </si>
  <si>
    <t>DQB11005123</t>
  </si>
  <si>
    <t>DQB11005124</t>
  </si>
  <si>
    <t>DQB11005125</t>
  </si>
  <si>
    <t>DQB11005126</t>
  </si>
  <si>
    <t>DQB11005127</t>
  </si>
  <si>
    <t>DQB11005128</t>
  </si>
  <si>
    <t>DQB11005129</t>
  </si>
  <si>
    <t>DQB11005130</t>
  </si>
  <si>
    <t>DQB11005131</t>
  </si>
  <si>
    <t>DQB11005132</t>
  </si>
  <si>
    <t>DQB11005133</t>
  </si>
  <si>
    <t>DQB11005134</t>
  </si>
  <si>
    <t>DQB11005135</t>
  </si>
  <si>
    <t>DQB11005136</t>
  </si>
  <si>
    <t>DQB11005137</t>
  </si>
  <si>
    <t>DQB11005138</t>
  </si>
  <si>
    <t>DQB11005139</t>
  </si>
  <si>
    <t>DQB11005140</t>
  </si>
  <si>
    <t>DQB11005141</t>
  </si>
  <si>
    <t>DQB11005142</t>
  </si>
  <si>
    <t>DQB11005143</t>
  </si>
  <si>
    <t>DQB11005144</t>
  </si>
  <si>
    <t>DQB11005145</t>
  </si>
  <si>
    <t>DQB11005146</t>
  </si>
  <si>
    <t>DQB11005147</t>
  </si>
  <si>
    <t>DQB11005148</t>
  </si>
  <si>
    <t>DQB11005149</t>
  </si>
  <si>
    <t>DQB11005150</t>
  </si>
  <si>
    <t>DQB11005151</t>
  </si>
  <si>
    <t>DQB11005152</t>
  </si>
  <si>
    <t>DQB11005153</t>
  </si>
  <si>
    <t>DQB11005154</t>
  </si>
  <si>
    <t>DQB11005155</t>
  </si>
  <si>
    <t>DQB11005156</t>
  </si>
  <si>
    <t>DQB11005157</t>
  </si>
  <si>
    <t>DQB11005158</t>
  </si>
  <si>
    <t>DQB11005159</t>
  </si>
  <si>
    <t>DQB11005160</t>
  </si>
  <si>
    <t>DQB11005161</t>
  </si>
  <si>
    <t>DQB11005162</t>
  </si>
  <si>
    <t>DQB11005163</t>
  </si>
  <si>
    <t>DQB11005164</t>
  </si>
  <si>
    <t>DQB11005165</t>
  </si>
  <si>
    <t>DQB11005166</t>
  </si>
  <si>
    <t>DQB11005167</t>
  </si>
  <si>
    <t>DQB11005168</t>
  </si>
  <si>
    <t>DQB11005169</t>
  </si>
  <si>
    <t>DQB11005170</t>
  </si>
  <si>
    <t>DQB11005171</t>
  </si>
  <si>
    <t>DQB11005172</t>
  </si>
  <si>
    <t>DQB11005173</t>
  </si>
  <si>
    <t>DQB11005174</t>
  </si>
  <si>
    <t>DQB11005175</t>
  </si>
  <si>
    <t>DQB11005176</t>
  </si>
  <si>
    <t>DQB11005177</t>
  </si>
  <si>
    <t>DQB11005178</t>
  </si>
  <si>
    <t>DQB11005179</t>
  </si>
  <si>
    <t>DQB11005180</t>
  </si>
  <si>
    <t>DQB11005181</t>
  </si>
  <si>
    <t>DQB11005182</t>
  </si>
  <si>
    <t>DQB11005183</t>
  </si>
  <si>
    <t>DQB11005184</t>
  </si>
  <si>
    <t>DQB11005185</t>
  </si>
  <si>
    <t>DQB11005186</t>
  </si>
  <si>
    <t>DQB11005187</t>
  </si>
  <si>
    <t>DQB11005188</t>
  </si>
  <si>
    <t>DQB11005189</t>
  </si>
  <si>
    <t>DQB11005190</t>
  </si>
  <si>
    <t>DQB11005191</t>
  </si>
  <si>
    <t>DQB11005192</t>
  </si>
  <si>
    <t>DQB11005193</t>
  </si>
  <si>
    <t>DQB11005194</t>
  </si>
  <si>
    <t>DQB11005195</t>
  </si>
  <si>
    <t>DQB11005196</t>
  </si>
  <si>
    <t>DQB11005197</t>
  </si>
  <si>
    <t>DQB11005198</t>
  </si>
  <si>
    <t>DQB11005199</t>
  </si>
  <si>
    <t>DQB11005200</t>
  </si>
  <si>
    <t>DQB11005201</t>
  </si>
  <si>
    <t>DQB11005206</t>
  </si>
  <si>
    <t>DQB2020112</t>
  </si>
  <si>
    <t>DQB2020113</t>
  </si>
  <si>
    <t>DQB2020114</t>
  </si>
  <si>
    <t>DQB2020115</t>
  </si>
  <si>
    <t>DQB2020116</t>
  </si>
  <si>
    <t>DQB2020117</t>
  </si>
  <si>
    <t>DQB2020118</t>
  </si>
  <si>
    <t>DQB2020119</t>
  </si>
  <si>
    <t>DQB20201110</t>
  </si>
  <si>
    <t>DQB20201111</t>
  </si>
  <si>
    <t>DQB20201112</t>
  </si>
  <si>
    <t>DQB20201113</t>
  </si>
  <si>
    <t>DQB20201114</t>
  </si>
  <si>
    <t>DQB20201115</t>
  </si>
  <si>
    <t>DQB20201116</t>
  </si>
  <si>
    <t>DQB20201117</t>
  </si>
  <si>
    <t>DQB20201118</t>
  </si>
  <si>
    <t>DQB20201119</t>
  </si>
  <si>
    <t>DQB20201120</t>
  </si>
  <si>
    <t>DQB20201121</t>
  </si>
  <si>
    <t>DQB20201122</t>
  </si>
  <si>
    <t>DQB20201123</t>
  </si>
  <si>
    <t>DQB20201124</t>
  </si>
  <si>
    <t>DQB20201125</t>
  </si>
  <si>
    <t>DQB20201126</t>
  </si>
  <si>
    <t>DQB20201127</t>
  </si>
  <si>
    <t>DQB20201128</t>
  </si>
  <si>
    <t>DQB20201129</t>
  </si>
  <si>
    <t>DQB20201130</t>
  </si>
  <si>
    <t>DQB20201131</t>
  </si>
  <si>
    <t>DQB20201132</t>
  </si>
  <si>
    <t>DQB20201133</t>
  </si>
  <si>
    <t>DQB20201134</t>
  </si>
  <si>
    <t>DQB20201135</t>
  </si>
  <si>
    <t>DQB20201136</t>
  </si>
  <si>
    <t>DQB20201137</t>
  </si>
  <si>
    <t>DQB20201138</t>
  </si>
  <si>
    <t>DQB20201139</t>
  </si>
  <si>
    <t>DQB20201140</t>
  </si>
  <si>
    <t>DQB20201141</t>
  </si>
  <si>
    <t>DQB20201142</t>
  </si>
  <si>
    <t>DQB20201143</t>
  </si>
  <si>
    <t>DQB20201144</t>
  </si>
  <si>
    <t>DQB20201145</t>
  </si>
  <si>
    <t>DQB20201146</t>
  </si>
  <si>
    <t>DQB20201147</t>
  </si>
  <si>
    <t>DQB20201148</t>
  </si>
  <si>
    <t>DQB20201149</t>
  </si>
  <si>
    <t>DQB20201150</t>
  </si>
  <si>
    <t>DQB20201151</t>
  </si>
  <si>
    <t>DQB20201152</t>
  </si>
  <si>
    <t>DQB20201153</t>
  </si>
  <si>
    <t>DQB20201154</t>
  </si>
  <si>
    <t>DQB20201155</t>
  </si>
  <si>
    <t>DQB20201156</t>
  </si>
  <si>
    <t>DQB20201157</t>
  </si>
  <si>
    <t>DQB20201158</t>
  </si>
  <si>
    <t>DQB20201159</t>
  </si>
  <si>
    <t>DQB20201160</t>
  </si>
  <si>
    <t>DQB20201161</t>
  </si>
  <si>
    <t>DQB20201162</t>
  </si>
  <si>
    <t>DQB20201163</t>
  </si>
  <si>
    <t>DQB20201164</t>
  </si>
  <si>
    <t>DQB20201165</t>
  </si>
  <si>
    <t>DQB20201166</t>
  </si>
  <si>
    <t>DQB20201167</t>
  </si>
  <si>
    <t>DQB20201168</t>
  </si>
  <si>
    <t>DQB20201169</t>
  </si>
  <si>
    <t>DQB20201170</t>
  </si>
  <si>
    <t>DQB20201171</t>
  </si>
  <si>
    <t>DQB20201172</t>
  </si>
  <si>
    <t>DQB20201173</t>
  </si>
  <si>
    <t>DQB20201174</t>
  </si>
  <si>
    <t>DQB20201175</t>
  </si>
  <si>
    <t>DQB20201176</t>
  </si>
  <si>
    <t>DQB20201177</t>
  </si>
  <si>
    <t>DQB20201178</t>
  </si>
  <si>
    <t>DQB20201179</t>
  </si>
  <si>
    <t>DQB20201180</t>
  </si>
  <si>
    <t>DQB20201181</t>
  </si>
  <si>
    <t>DQB20201182</t>
  </si>
  <si>
    <t>DQB20201183</t>
  </si>
  <si>
    <t>DQB20201184</t>
  </si>
  <si>
    <t>DQB20201185</t>
  </si>
  <si>
    <t>DQB20201186</t>
  </si>
  <si>
    <t>DQB20201187</t>
  </si>
  <si>
    <t>DQB20201188</t>
  </si>
  <si>
    <t>DQB20201189</t>
  </si>
  <si>
    <t>DQB20201190</t>
  </si>
  <si>
    <t>DQB20201191</t>
  </si>
  <si>
    <t>DQB20201192</t>
  </si>
  <si>
    <t>DQB20201193</t>
  </si>
  <si>
    <t>DQB20201194</t>
  </si>
  <si>
    <t>DQB20201195</t>
  </si>
  <si>
    <t>DQB20201196</t>
  </si>
  <si>
    <t>DQB20201197</t>
  </si>
  <si>
    <t>DQB20201198</t>
  </si>
  <si>
    <t>DQB20201199</t>
  </si>
  <si>
    <t>DQB202011100</t>
  </si>
  <si>
    <t>DQB202011101</t>
  </si>
  <si>
    <t>DQB202011102</t>
  </si>
  <si>
    <t>DQB202011103</t>
  </si>
  <si>
    <t>DQB202011104</t>
  </si>
  <si>
    <t>DQB202011105</t>
  </si>
  <si>
    <t>DQB202011106</t>
  </si>
  <si>
    <t>DQB202011107</t>
  </si>
  <si>
    <t>DQB202011108</t>
  </si>
  <si>
    <t>DQB202011109</t>
  </si>
  <si>
    <t>DQB202011110</t>
  </si>
  <si>
    <t>DQB202011111</t>
  </si>
  <si>
    <t>DQB202011112</t>
  </si>
  <si>
    <t>DQB202011113</t>
  </si>
  <si>
    <t>DQB202011114</t>
  </si>
  <si>
    <t>DQB202011115</t>
  </si>
  <si>
    <t>DQB202011116</t>
  </si>
  <si>
    <t>DQB202011117</t>
  </si>
  <si>
    <t>DQB202011118</t>
  </si>
  <si>
    <t>DQB202011119</t>
  </si>
  <si>
    <t>DQB202011120</t>
  </si>
  <si>
    <t>DQB202011121</t>
  </si>
  <si>
    <t>DQB202011122</t>
  </si>
  <si>
    <t>DQB202011123</t>
  </si>
  <si>
    <t>DQB202011124</t>
  </si>
  <si>
    <t>DQB202011125</t>
  </si>
  <si>
    <t>DQB202011126</t>
  </si>
  <si>
    <t>DQB202011127</t>
  </si>
  <si>
    <t>DQB202011128</t>
  </si>
  <si>
    <t>DQB202011129</t>
  </si>
  <si>
    <t>DQB202011130</t>
  </si>
  <si>
    <t>DQB202011131</t>
  </si>
  <si>
    <t>DQB202011132</t>
  </si>
  <si>
    <t>DQB202011133</t>
  </si>
  <si>
    <t>DQB202011134</t>
  </si>
  <si>
    <t>DQB202011135</t>
  </si>
  <si>
    <t>DQB202011136</t>
  </si>
  <si>
    <t>DQB202011137</t>
  </si>
  <si>
    <t>DQB202011138</t>
  </si>
  <si>
    <t>DQB202011139</t>
  </si>
  <si>
    <t>DQB202011140</t>
  </si>
  <si>
    <t>DQB202011141</t>
  </si>
  <si>
    <t>DQB202011142</t>
  </si>
  <si>
    <t>DQB202011143</t>
  </si>
  <si>
    <t>DQB202011144</t>
  </si>
  <si>
    <t>DQB202011145</t>
  </si>
  <si>
    <t>DQB202011146</t>
  </si>
  <si>
    <t>DQB202011147</t>
  </si>
  <si>
    <t>DQB202011148</t>
  </si>
  <si>
    <t>DQB202011149</t>
  </si>
  <si>
    <t>DQB202011150</t>
  </si>
  <si>
    <t>DQB202011151</t>
  </si>
  <si>
    <t>DQB202011152</t>
  </si>
  <si>
    <t>DQB202011153</t>
  </si>
  <si>
    <t>DQB202011154</t>
  </si>
  <si>
    <t>DQB202011155</t>
  </si>
  <si>
    <t>DQB202011156</t>
  </si>
  <si>
    <t>DQB202011157</t>
  </si>
  <si>
    <t>DQB202011158</t>
  </si>
  <si>
    <t>DQB202011159</t>
  </si>
  <si>
    <t>DQB202011160</t>
  </si>
  <si>
    <t>DQB202011161</t>
  </si>
  <si>
    <t>DQB202011162</t>
  </si>
  <si>
    <t>DQB202011163</t>
  </si>
  <si>
    <t>DQB202011164</t>
  </si>
  <si>
    <t>DQB202011165</t>
  </si>
  <si>
    <t>DQB202011166</t>
  </si>
  <si>
    <t>DQB202011167</t>
  </si>
  <si>
    <t>DQB202011168</t>
  </si>
  <si>
    <t>DQB202011169</t>
  </si>
  <si>
    <t>DQB202011170</t>
  </si>
  <si>
    <t>DQB202011171</t>
  </si>
  <si>
    <t>DQB202011172</t>
  </si>
  <si>
    <t>DQB202011173</t>
  </si>
  <si>
    <t>DQB202011174</t>
  </si>
  <si>
    <t>DQB202011175</t>
  </si>
  <si>
    <t>DQB202011176</t>
  </si>
  <si>
    <t>DQB202011177</t>
  </si>
  <si>
    <t>DQB202011178</t>
  </si>
  <si>
    <t>DQB202011179</t>
  </si>
  <si>
    <t>DQB202011180</t>
  </si>
  <si>
    <t>DQB202011181</t>
  </si>
  <si>
    <t>DQB202011182</t>
  </si>
  <si>
    <t>DQB202011183</t>
  </si>
  <si>
    <t>DQB202011184</t>
  </si>
  <si>
    <t>DQB202011185</t>
  </si>
  <si>
    <t>DQB202011186</t>
  </si>
  <si>
    <t>DQB202011187</t>
  </si>
  <si>
    <t>DQB202011188</t>
  </si>
  <si>
    <t>DQB202011189</t>
  </si>
  <si>
    <t>DQB202011190</t>
  </si>
  <si>
    <t>DQB202011191</t>
  </si>
  <si>
    <t>DQB202011192</t>
  </si>
  <si>
    <t>DQB202011193</t>
  </si>
  <si>
    <t>DQB202011194</t>
  </si>
  <si>
    <t>DQB202011195</t>
  </si>
  <si>
    <t>DQB202011196</t>
  </si>
  <si>
    <t>DQB202011197</t>
  </si>
  <si>
    <t>DQB202011198</t>
  </si>
  <si>
    <t>DQB202011199</t>
  </si>
  <si>
    <t>DQB202011200</t>
  </si>
  <si>
    <t>DQB202011201</t>
  </si>
  <si>
    <t>DQB202011202</t>
  </si>
  <si>
    <t>DQB202011203</t>
  </si>
  <si>
    <t>DQB202011204</t>
  </si>
  <si>
    <t>DQB202011205</t>
  </si>
  <si>
    <t>DQB202011206</t>
  </si>
  <si>
    <t>DQB202011207</t>
  </si>
  <si>
    <t>DQB202011208</t>
  </si>
  <si>
    <t>DQB202011209</t>
  </si>
  <si>
    <t>DQB202011210</t>
  </si>
  <si>
    <t>DQB202011211</t>
  </si>
  <si>
    <t>DQB202011212</t>
  </si>
  <si>
    <t>DQB202011213</t>
  </si>
  <si>
    <t>DQB202011214</t>
  </si>
  <si>
    <t>DQB202011215</t>
  </si>
  <si>
    <t>DQB202011216</t>
  </si>
  <si>
    <t>DQB202011217</t>
  </si>
  <si>
    <t>DQB202011218</t>
  </si>
  <si>
    <t>DQB202011219</t>
  </si>
  <si>
    <t>DQB202011220</t>
  </si>
  <si>
    <t>DQB202011221</t>
  </si>
  <si>
    <t>DQB202011222</t>
  </si>
  <si>
    <t>DQB202011223</t>
  </si>
  <si>
    <t>DQB202011224</t>
  </si>
  <si>
    <t>DQB202011225</t>
  </si>
  <si>
    <t>DQB202011226</t>
  </si>
  <si>
    <t>DQB202011227</t>
  </si>
  <si>
    <t>DQB202011228</t>
  </si>
  <si>
    <t>DQB202011229</t>
  </si>
  <si>
    <t>DQB202011230</t>
  </si>
  <si>
    <t>DQB202011231</t>
  </si>
  <si>
    <t>DQB202011232</t>
  </si>
  <si>
    <t>DQB202011233</t>
  </si>
  <si>
    <t>DQB202011234</t>
  </si>
  <si>
    <t>DQB202011235</t>
  </si>
  <si>
    <t>DQB202011236</t>
  </si>
  <si>
    <t>DQB202011237</t>
  </si>
  <si>
    <t>DQB202011238</t>
  </si>
  <si>
    <t>DQB202011239</t>
  </si>
  <si>
    <t>DQB202011240</t>
  </si>
  <si>
    <t>DQB202011241</t>
  </si>
  <si>
    <t>DQB202011242</t>
  </si>
  <si>
    <t>DQB202011243</t>
  </si>
  <si>
    <t>DQB202011244</t>
  </si>
  <si>
    <t>DQB202011245</t>
  </si>
  <si>
    <t>DQB202011246</t>
  </si>
  <si>
    <t>DQB202011247</t>
  </si>
  <si>
    <t>DQB202011248</t>
  </si>
  <si>
    <t>DQB202011249</t>
  </si>
  <si>
    <t>DQB202011250</t>
  </si>
  <si>
    <t>DQB202011251</t>
  </si>
  <si>
    <t>DQB202011252</t>
  </si>
  <si>
    <t>DQB202011253</t>
  </si>
  <si>
    <t>DQB202011254</t>
  </si>
  <si>
    <t>DQB202011255</t>
  </si>
  <si>
    <t>DQB202011256</t>
  </si>
  <si>
    <t>DQB202011257</t>
  </si>
  <si>
    <t>DQB202011258</t>
  </si>
  <si>
    <t>DQB202011259</t>
  </si>
  <si>
    <t>DQB202011260</t>
  </si>
  <si>
    <t>DQB202011261</t>
  </si>
  <si>
    <t>DQB202011262</t>
  </si>
  <si>
    <t>DQB202011263</t>
  </si>
  <si>
    <t>DQB202011264</t>
  </si>
  <si>
    <t>DQB202011265</t>
  </si>
  <si>
    <t>DQB202011266</t>
  </si>
  <si>
    <t>DQB202011349</t>
  </si>
  <si>
    <t>DQB202011350</t>
  </si>
  <si>
    <t>DQB202011267</t>
  </si>
  <si>
    <t>DQB202011268</t>
  </si>
  <si>
    <t>DQB202011269</t>
  </si>
  <si>
    <t>DQB202011270</t>
  </si>
  <si>
    <t>DQB202011271</t>
  </si>
  <si>
    <t>DQB202011272</t>
  </si>
  <si>
    <t>DQB202011273</t>
  </si>
  <si>
    <t>DQB202011274</t>
  </si>
  <si>
    <t>DQB202011275</t>
  </si>
  <si>
    <t>DQB202011276</t>
  </si>
  <si>
    <t>DQB202011277</t>
  </si>
  <si>
    <t>DQB202011278</t>
  </si>
  <si>
    <t>DQB202011279</t>
  </si>
  <si>
    <t>DQB202011280</t>
  </si>
  <si>
    <t>DQB202011281</t>
  </si>
  <si>
    <t>DQB202011282</t>
  </si>
  <si>
    <t>DQB202011283</t>
  </si>
  <si>
    <t>DQB202011284</t>
  </si>
  <si>
    <t>DQB202011285</t>
  </si>
  <si>
    <t>DQB202011286</t>
  </si>
  <si>
    <t>DQB202011287</t>
  </si>
  <si>
    <t>DQB202011288</t>
  </si>
  <si>
    <t>DQB202011289</t>
  </si>
  <si>
    <t>DQB202011290</t>
  </si>
  <si>
    <t>DQB202011291</t>
  </si>
  <si>
    <t>DQB202011292</t>
  </si>
  <si>
    <t>DQB202011293</t>
  </si>
  <si>
    <t>DQB202011294</t>
  </si>
  <si>
    <t>DQB202011295</t>
  </si>
  <si>
    <t>DQB202011296</t>
  </si>
  <si>
    <t>DQB202011297</t>
  </si>
  <si>
    <t>DQB202011298</t>
  </si>
  <si>
    <t>DQB202011299</t>
  </si>
  <si>
    <t>DQB202011300</t>
  </si>
  <si>
    <t>DQB202011301</t>
  </si>
  <si>
    <t>DQB202011302</t>
  </si>
  <si>
    <t>DQB202011303</t>
  </si>
  <si>
    <t>DQB202011304</t>
  </si>
  <si>
    <t>DQB202011305</t>
  </si>
  <si>
    <t>DQB202011306</t>
  </si>
  <si>
    <t>DQB202011307</t>
  </si>
  <si>
    <t>DQB202011308</t>
  </si>
  <si>
    <t>DQB202011309</t>
  </si>
  <si>
    <t>DQB202011310</t>
  </si>
  <si>
    <t>DQB202011311</t>
  </si>
  <si>
    <t>DQB202011312</t>
  </si>
  <si>
    <t>DQB202011313</t>
  </si>
  <si>
    <t>DQB202011314</t>
  </si>
  <si>
    <t>DQB202011315</t>
  </si>
  <si>
    <t>DQB202011316</t>
  </si>
  <si>
    <t>DQB202011317</t>
  </si>
  <si>
    <t>DQB202011318</t>
  </si>
  <si>
    <t>DQB202011319</t>
  </si>
  <si>
    <t>DQB202011320</t>
  </si>
  <si>
    <t>DQB202011321</t>
  </si>
  <si>
    <t>DQB202011322</t>
  </si>
  <si>
    <t>DQB202011323</t>
  </si>
  <si>
    <t>DQB202011324</t>
  </si>
  <si>
    <t>DQB202011325</t>
  </si>
  <si>
    <t>DQB202011326</t>
  </si>
  <si>
    <t>DQB202011327</t>
  </si>
  <si>
    <t>DQB202011328</t>
  </si>
  <si>
    <t>DQB202011329</t>
  </si>
  <si>
    <t>DQB202011330</t>
  </si>
  <si>
    <t>DQB202011331</t>
  </si>
  <si>
    <t>DQB202011332</t>
  </si>
  <si>
    <t>DQB202011333</t>
  </si>
  <si>
    <t>DQB202011334</t>
  </si>
  <si>
    <t>DQB202011335</t>
  </si>
  <si>
    <t>DQB202011336</t>
  </si>
  <si>
    <t>DQB202011337</t>
  </si>
  <si>
    <t>DQB202011338</t>
  </si>
  <si>
    <t>DQB202011339</t>
  </si>
  <si>
    <t>DQB202011340</t>
  </si>
  <si>
    <t>DQB202011341</t>
  </si>
  <si>
    <t>DQB202011342</t>
  </si>
  <si>
    <t>DQB202011343</t>
  </si>
  <si>
    <t>DQB202011344</t>
  </si>
  <si>
    <t>DQB202011345</t>
  </si>
  <si>
    <t>DQB202011346</t>
  </si>
  <si>
    <t>DQB202011347</t>
  </si>
  <si>
    <t>DQB202011348</t>
  </si>
  <si>
    <t>DQB202011351</t>
  </si>
  <si>
    <t>DQB202011352</t>
  </si>
  <si>
    <t>DQB202011353</t>
  </si>
  <si>
    <t>DQB202011354</t>
  </si>
  <si>
    <t>DQB202011355</t>
  </si>
  <si>
    <t>DQB202011356</t>
  </si>
  <si>
    <t>DQB202011357</t>
  </si>
  <si>
    <t>DQB202011358</t>
  </si>
  <si>
    <t>DQB202011359</t>
  </si>
  <si>
    <t>DQB202011360</t>
  </si>
  <si>
    <t>DQB202011361</t>
  </si>
  <si>
    <t>DQB202011362</t>
  </si>
  <si>
    <t>DQB202011363</t>
  </si>
  <si>
    <t>DQB202011364</t>
  </si>
  <si>
    <t>DQB202011365</t>
  </si>
  <si>
    <t>DQB202011366</t>
  </si>
  <si>
    <t>DQB202011367</t>
  </si>
  <si>
    <t>DQB202011368</t>
  </si>
  <si>
    <t>DQB202011369</t>
  </si>
  <si>
    <t>DQB202011370</t>
  </si>
  <si>
    <t>DQB202011371</t>
  </si>
  <si>
    <t>DQB202011372</t>
  </si>
  <si>
    <t>DQB202011373</t>
  </si>
  <si>
    <t>DQB202011374</t>
  </si>
  <si>
    <t>DQB202011375</t>
  </si>
  <si>
    <t>DQB202011376</t>
  </si>
  <si>
    <t>DQB202011377</t>
  </si>
  <si>
    <t>DQB202011378</t>
  </si>
  <si>
    <t>DQB202011379</t>
  </si>
  <si>
    <t>DQB202011380</t>
  </si>
  <si>
    <t>DQB202011381</t>
  </si>
  <si>
    <t>DQB202011382</t>
  </si>
  <si>
    <t>DQB202011383</t>
  </si>
  <si>
    <t>DQB202011384</t>
  </si>
  <si>
    <t>DQB202011385</t>
  </si>
  <si>
    <t>DQB202011386</t>
  </si>
  <si>
    <t>DQB202011387</t>
  </si>
  <si>
    <t>DQB202011388</t>
  </si>
  <si>
    <t>DQB202011389</t>
  </si>
  <si>
    <t>DQB202011390</t>
  </si>
  <si>
    <t>DQB202011391</t>
  </si>
  <si>
    <t>DQB202011392</t>
  </si>
  <si>
    <t>DQB202011393</t>
  </si>
  <si>
    <t>DQB202011394</t>
  </si>
  <si>
    <t>DQB202011395</t>
  </si>
  <si>
    <t>DQB202011396</t>
  </si>
  <si>
    <t>DQB202011397</t>
  </si>
  <si>
    <t>DQB202011398</t>
  </si>
  <si>
    <t>DQB202011399</t>
  </si>
  <si>
    <t>DQB202011400</t>
  </si>
  <si>
    <t>DQB202011401</t>
  </si>
  <si>
    <t>DQB202011402</t>
  </si>
  <si>
    <t>DQB202011403</t>
  </si>
  <si>
    <t>DQB202011404</t>
  </si>
  <si>
    <t>DQB202011405</t>
  </si>
  <si>
    <t>DQB202011406</t>
  </si>
  <si>
    <t>DQB202011407</t>
  </si>
  <si>
    <t>DQB202011408</t>
  </si>
  <si>
    <t>DQB202011409</t>
  </si>
  <si>
    <t>DQB202011410</t>
  </si>
  <si>
    <t>DQB202011411</t>
  </si>
  <si>
    <t>DQB202011412</t>
  </si>
  <si>
    <t>DQB202011413</t>
  </si>
  <si>
    <t>DQB202011414</t>
  </si>
  <si>
    <t>DQB202011415</t>
  </si>
  <si>
    <t>DQB202011416</t>
  </si>
  <si>
    <t>DQB202011417</t>
  </si>
  <si>
    <t>DQB202011418</t>
  </si>
  <si>
    <t>DQB202011419</t>
  </si>
  <si>
    <t>DQB202011420</t>
  </si>
  <si>
    <t>DQB202011421</t>
  </si>
  <si>
    <t>DQB202011422</t>
  </si>
  <si>
    <t>DQB202011423</t>
  </si>
  <si>
    <t>DQB202011424</t>
  </si>
  <si>
    <t>DQB202011425</t>
  </si>
  <si>
    <t>DQB202011426</t>
  </si>
  <si>
    <t>DQB202011427</t>
  </si>
  <si>
    <t>DQB202011428</t>
  </si>
  <si>
    <t>DQB202011429</t>
  </si>
  <si>
    <t>DQB202011430</t>
  </si>
  <si>
    <t>DQB202011431</t>
  </si>
  <si>
    <t>DQB202011432</t>
  </si>
  <si>
    <t>DQB202011433</t>
  </si>
  <si>
    <t>DQB202011434</t>
  </si>
  <si>
    <t>DQB202011435</t>
  </si>
  <si>
    <t>DQB202011436</t>
  </si>
  <si>
    <t>DQB202011437</t>
  </si>
  <si>
    <t>DQB202011438</t>
  </si>
  <si>
    <t>DQB202011439</t>
  </si>
  <si>
    <t>DQB202011440</t>
  </si>
  <si>
    <t>DQB202011441</t>
  </si>
  <si>
    <t>DQB202011442</t>
  </si>
  <si>
    <t>DQB202011443</t>
  </si>
  <si>
    <t>DQB202011444</t>
  </si>
  <si>
    <t>DQB202011445</t>
  </si>
  <si>
    <t>DQB202011446</t>
  </si>
  <si>
    <t>DQB202011447</t>
  </si>
  <si>
    <t>DQB202011448</t>
  </si>
  <si>
    <t>DQB202011449</t>
  </si>
  <si>
    <t>DQB202011450</t>
  </si>
  <si>
    <t>DQB202011451</t>
  </si>
  <si>
    <t>DQB202011452</t>
  </si>
  <si>
    <t>DQB202011453</t>
  </si>
  <si>
    <t>DQB202011454</t>
  </si>
  <si>
    <t>DQB202011455</t>
  </si>
  <si>
    <t>DQB202011456</t>
  </si>
  <si>
    <t>DQB202011457</t>
  </si>
  <si>
    <t>DQB202011458</t>
  </si>
  <si>
    <t>DQB202011459</t>
  </si>
  <si>
    <t>DQB202011460</t>
  </si>
  <si>
    <t>DQB202011461</t>
  </si>
  <si>
    <t>DQB202011462</t>
  </si>
  <si>
    <t>DQB202011463</t>
  </si>
  <si>
    <t>DQB202011464</t>
  </si>
  <si>
    <t>DQB202011465</t>
  </si>
  <si>
    <t>DQB202011466</t>
  </si>
  <si>
    <t>DQB202011467</t>
  </si>
  <si>
    <t>DQB202011468</t>
  </si>
  <si>
    <t>DQB202011469</t>
  </si>
  <si>
    <t>DQB202011470</t>
  </si>
  <si>
    <t>DQB202011471</t>
  </si>
  <si>
    <t>DQB202011472</t>
  </si>
  <si>
    <t>DQB202011473</t>
  </si>
  <si>
    <t>DQB202011474</t>
  </si>
  <si>
    <t>DQB202011475</t>
  </si>
  <si>
    <t>DQB202011476</t>
  </si>
  <si>
    <t>DQB202011477</t>
  </si>
  <si>
    <t>DQB202011478</t>
  </si>
  <si>
    <t>DQB202011479</t>
  </si>
  <si>
    <t>DQB202011480</t>
  </si>
  <si>
    <t>DQB202011481</t>
  </si>
  <si>
    <t>DQB202011482</t>
  </si>
  <si>
    <t>DQB202011483</t>
  </si>
  <si>
    <t>DQB202011484</t>
  </si>
  <si>
    <t>DQB202011485</t>
  </si>
  <si>
    <t>DQB202011486</t>
  </si>
  <si>
    <t>DQB202011487</t>
  </si>
  <si>
    <t>DQB202011488</t>
  </si>
  <si>
    <t>DQB202011489</t>
  </si>
  <si>
    <t>DQB202011490</t>
  </si>
  <si>
    <t>DQB202011491</t>
  </si>
  <si>
    <t>DQB202011492</t>
  </si>
  <si>
    <t>DQB202011493</t>
  </si>
  <si>
    <t>DQB202011494</t>
  </si>
  <si>
    <t>DQB202011495</t>
  </si>
  <si>
    <t>DQB202011496</t>
  </si>
  <si>
    <t>DQB202011497</t>
  </si>
  <si>
    <t>DQB202011498</t>
  </si>
  <si>
    <t>DQB202011499</t>
  </si>
  <si>
    <t>DQB202011500</t>
  </si>
  <si>
    <t>DQB202011501</t>
  </si>
  <si>
    <t>DQB202011502</t>
  </si>
  <si>
    <t>DQB202011503</t>
  </si>
  <si>
    <t>DQB202011504</t>
  </si>
  <si>
    <t>DQB202011505</t>
  </si>
  <si>
    <t>DQB202011506</t>
  </si>
  <si>
    <t>DQB202011507</t>
  </si>
  <si>
    <t>DQB202011508</t>
  </si>
  <si>
    <t>DQB202011509</t>
  </si>
  <si>
    <t>DQB202011510</t>
  </si>
  <si>
    <t>DQB202011511</t>
  </si>
  <si>
    <t>DQB202011512</t>
  </si>
  <si>
    <t>DQB202011513</t>
  </si>
  <si>
    <t>DQB202011514</t>
  </si>
  <si>
    <t>DQB202011515</t>
  </si>
  <si>
    <t>DQB202011516</t>
  </si>
  <si>
    <t>DQB202011517</t>
  </si>
  <si>
    <t>DQB202011518</t>
  </si>
  <si>
    <t>DQB202011519</t>
  </si>
  <si>
    <t>DQB202011520</t>
  </si>
  <si>
    <t>DQB202011521</t>
  </si>
  <si>
    <t>DQB202011522</t>
  </si>
  <si>
    <t>Hoàng Dương Hùng</t>
  </si>
  <si>
    <t>Hiệu trưởng</t>
  </si>
  <si>
    <t>289</t>
  </si>
  <si>
    <t>323</t>
  </si>
  <si>
    <t>615</t>
  </si>
  <si>
    <t>636</t>
  </si>
  <si>
    <t>638</t>
  </si>
  <si>
    <t>868</t>
  </si>
  <si>
    <t>953</t>
  </si>
  <si>
    <t>1051</t>
  </si>
  <si>
    <t>1052</t>
  </si>
  <si>
    <t>1053</t>
  </si>
  <si>
    <t>1054</t>
  </si>
  <si>
    <t>1256</t>
  </si>
  <si>
    <t xml:space="preserve">69 </t>
  </si>
  <si>
    <t xml:space="preserve">71 </t>
  </si>
  <si>
    <t xml:space="preserve">72 </t>
  </si>
  <si>
    <t xml:space="preserve"> 73</t>
  </si>
  <si>
    <t>Quảng Bình</t>
  </si>
  <si>
    <t>so 636 ngày 09/6/2020</t>
  </si>
  <si>
    <t>so 638 ngày 09/6/2020</t>
  </si>
  <si>
    <t>so 868 ngày 09/6/2020</t>
  </si>
  <si>
    <t>Nghệ An</t>
  </si>
  <si>
    <t>132 ngày 03/02/2020</t>
  </si>
  <si>
    <t>1051 ngày 10/8/2020</t>
  </si>
  <si>
    <t>1052 ngày 10/8/2020</t>
  </si>
  <si>
    <t>1053 ngày 10/8/2020</t>
  </si>
  <si>
    <t>1054 ngày 10/8/2020</t>
  </si>
  <si>
    <t>1256 ngày 16/9/2020</t>
  </si>
  <si>
    <t>Gia Lai</t>
  </si>
  <si>
    <t>CHDCND Lào</t>
  </si>
  <si>
    <t xml:space="preserve"> 69 ngày 13/01/2020</t>
  </si>
  <si>
    <t>71 ngày 13/01/2020</t>
  </si>
  <si>
    <t>72 ngày 13/01/2020</t>
  </si>
  <si>
    <t>73 ngày 13/01/2020</t>
  </si>
  <si>
    <t>DQB11004275</t>
  </si>
  <si>
    <t>DQB11004276</t>
  </si>
  <si>
    <t>DQB11004277</t>
  </si>
  <si>
    <t>DQB11004278</t>
  </si>
  <si>
    <t>DQB11004279</t>
  </si>
  <si>
    <t>DQB11004280</t>
  </si>
  <si>
    <t>DQB11004281</t>
  </si>
  <si>
    <t>DQB11004282</t>
  </si>
  <si>
    <t>DQB11004283</t>
  </si>
  <si>
    <t>DQB11004284</t>
  </si>
  <si>
    <t>DQB11004285</t>
  </si>
  <si>
    <t>DQB11004286</t>
  </si>
  <si>
    <t>DQB11004287</t>
  </si>
  <si>
    <t>DQB11004288</t>
  </si>
  <si>
    <t>DQB11004289</t>
  </si>
  <si>
    <t>DQB11004290</t>
  </si>
  <si>
    <t>DQB11004291</t>
  </si>
  <si>
    <t>DQB11004292</t>
  </si>
  <si>
    <t>DQB11004293</t>
  </si>
  <si>
    <t>DQB11004294</t>
  </si>
  <si>
    <t xml:space="preserve"> 289 ngày 12/3/2020</t>
  </si>
  <si>
    <t>DQB11004297</t>
  </si>
  <si>
    <t xml:space="preserve"> 323 ngày 23/3/2020</t>
  </si>
  <si>
    <t xml:space="preserve"> 953 ngày 24/7/2020</t>
  </si>
  <si>
    <t xml:space="preserve"> 615 ngày 04/6/2020</t>
  </si>
  <si>
    <t>1276</t>
  </si>
  <si>
    <t>1277</t>
  </si>
  <si>
    <t>1278</t>
  </si>
  <si>
    <t>1279</t>
  </si>
  <si>
    <t>1297</t>
  </si>
  <si>
    <t>1346</t>
  </si>
  <si>
    <t>1347</t>
  </si>
  <si>
    <t>1437</t>
  </si>
  <si>
    <t>1597</t>
  </si>
  <si>
    <t>1684</t>
  </si>
  <si>
    <t>1685</t>
  </si>
  <si>
    <t>1686</t>
  </si>
  <si>
    <t>1687</t>
  </si>
  <si>
    <t>DQB11005207</t>
  </si>
  <si>
    <t>so 1276 ngay 21/9/2020</t>
  </si>
  <si>
    <t>DQB11005208</t>
  </si>
  <si>
    <t>DQB11005209</t>
  </si>
  <si>
    <t>DQB11005210</t>
  </si>
  <si>
    <t>so 1277 ngay 21/9/2020</t>
  </si>
  <si>
    <t>Phạm Trần Thùy Trang</t>
  </si>
  <si>
    <t>DQB11005211</t>
  </si>
  <si>
    <t>Nguyễn Minh Phú</t>
  </si>
  <si>
    <t>DQB11005212</t>
  </si>
  <si>
    <t>Trần Phương Như</t>
  </si>
  <si>
    <t>DQB11005213</t>
  </si>
  <si>
    <t>Nguyễn Thị Hồng Hải</t>
  </si>
  <si>
    <t>15/11/1998</t>
  </si>
  <si>
    <t>DQB11005214</t>
  </si>
  <si>
    <t>so 1278 ngay 21/9/2020</t>
  </si>
  <si>
    <t>Tiêu Thị Thanh Quý</t>
  </si>
  <si>
    <t>31/7/1998</t>
  </si>
  <si>
    <t>DQB11005215</t>
  </si>
  <si>
    <t>Phan Thị Ngọc Tấm</t>
  </si>
  <si>
    <t>DQB11005216</t>
  </si>
  <si>
    <t>Đinh Thị Thu Hà</t>
  </si>
  <si>
    <t>DQB11005217</t>
  </si>
  <si>
    <t>Nguyễn Thị Hằng</t>
  </si>
  <si>
    <t>07/11/1998</t>
  </si>
  <si>
    <t>DQB11005218</t>
  </si>
  <si>
    <t>Phạm Thi Thanh Huyền</t>
  </si>
  <si>
    <t>02/9/1998</t>
  </si>
  <si>
    <t>DQB11005219</t>
  </si>
  <si>
    <t>Nguyễn Thị Lan</t>
  </si>
  <si>
    <t>DQB11005220</t>
  </si>
  <si>
    <t>Đinh Thị Thùy Linh</t>
  </si>
  <si>
    <t>13/01/1998</t>
  </si>
  <si>
    <t>DQB11005221</t>
  </si>
  <si>
    <t>Đinh Thị Kim Oanh</t>
  </si>
  <si>
    <t>DQB11005222</t>
  </si>
  <si>
    <t>Nguyễn Thị Như Quỳnh</t>
  </si>
  <si>
    <t>DQB11005223</t>
  </si>
  <si>
    <t>Cao Xuân Hùng</t>
  </si>
  <si>
    <t>07/9/1995</t>
  </si>
  <si>
    <t>DQB11005224</t>
  </si>
  <si>
    <t>Phan Nhật Diệu Sương</t>
  </si>
  <si>
    <t>06/11/1997</t>
  </si>
  <si>
    <t>DQB11005225</t>
  </si>
  <si>
    <t>DQB11005226</t>
  </si>
  <si>
    <t>Đinh Thị Bảo Yến</t>
  </si>
  <si>
    <t>21/7/1997</t>
  </si>
  <si>
    <t>DQB11005227</t>
  </si>
  <si>
    <t>DQB11005228</t>
  </si>
  <si>
    <t>Lê Thị Gái</t>
  </si>
  <si>
    <t>DQB11005229</t>
  </si>
  <si>
    <t>Đinh Thị Ánh Hiên</t>
  </si>
  <si>
    <t>DQB11005230</t>
  </si>
  <si>
    <t>Hà Thị Hồng</t>
  </si>
  <si>
    <t>DQB11005231</t>
  </si>
  <si>
    <t>Nguyễn Hà Nhật Linh</t>
  </si>
  <si>
    <t>DQB11005232</t>
  </si>
  <si>
    <t>Vàng Quỳnh Như</t>
  </si>
  <si>
    <t>DQB11005233</t>
  </si>
  <si>
    <t>DQB11005234</t>
  </si>
  <si>
    <t>Lê Thị Loan Phượng</t>
  </si>
  <si>
    <t>01/02/1998</t>
  </si>
  <si>
    <t>DQB11005235</t>
  </si>
  <si>
    <t>Hồ Hồng Quân</t>
  </si>
  <si>
    <t>07/6/1998</t>
  </si>
  <si>
    <t>DQB11005236</t>
  </si>
  <si>
    <t>Cao Thị Thoan</t>
  </si>
  <si>
    <t>DQB11005237</t>
  </si>
  <si>
    <t>Đậu Thị Vân</t>
  </si>
  <si>
    <t>DQB11005238</t>
  </si>
  <si>
    <t>Nguyễn Ngọc Hải</t>
  </si>
  <si>
    <t>15/9/1998</t>
  </si>
  <si>
    <t>DQB11005239</t>
  </si>
  <si>
    <t>15/8/1998</t>
  </si>
  <si>
    <t>DQB11005240</t>
  </si>
  <si>
    <t xml:space="preserve">Ngôn ngữ Anh </t>
  </si>
  <si>
    <t>Chu Thị Thùy Dung</t>
  </si>
  <si>
    <t>DQB11005241</t>
  </si>
  <si>
    <t>DQB11005242</t>
  </si>
  <si>
    <t>DQB11005243</t>
  </si>
  <si>
    <t>Ngô Thị Thu Hoài</t>
  </si>
  <si>
    <t>DQB11005244</t>
  </si>
  <si>
    <t>Nguyễn Hoài Khánh</t>
  </si>
  <si>
    <t>DQB11005245</t>
  </si>
  <si>
    <t>12/3/1998</t>
  </si>
  <si>
    <t>DQB11005246</t>
  </si>
  <si>
    <t>Phạm Thị Thảo Sương</t>
  </si>
  <si>
    <t>DQB11005247</t>
  </si>
  <si>
    <t>18/02/1998</t>
  </si>
  <si>
    <t>DQB11005248</t>
  </si>
  <si>
    <t>Nguyễn Thị Diệu Thùy</t>
  </si>
  <si>
    <t>09/6/1998</t>
  </si>
  <si>
    <t>DQB11005249</t>
  </si>
  <si>
    <t>Hoàng Thanh Mai Thủy</t>
  </si>
  <si>
    <t>DQB11005250</t>
  </si>
  <si>
    <t>Phạm Thị Thanh Hường</t>
  </si>
  <si>
    <t>24/7/1998</t>
  </si>
  <si>
    <t>DQB11005251</t>
  </si>
  <si>
    <t>Trần Thị Hoài Nhi</t>
  </si>
  <si>
    <t>13/5/1998</t>
  </si>
  <si>
    <t>DQB11005252</t>
  </si>
  <si>
    <t>Hoàng Trung Thành</t>
  </si>
  <si>
    <t>DQB11005253</t>
  </si>
  <si>
    <t>DQB11005254</t>
  </si>
  <si>
    <t>04/5/1998</t>
  </si>
  <si>
    <t>DQB11005255</t>
  </si>
  <si>
    <t>Nguyễn Thị Ánh Phương</t>
  </si>
  <si>
    <t>DQB11005256</t>
  </si>
  <si>
    <t>Nguyễn Vũ Như Quỳnh</t>
  </si>
  <si>
    <t>DQB11005257</t>
  </si>
  <si>
    <t>Mai Thị Thảo</t>
  </si>
  <si>
    <t>DQB11005258</t>
  </si>
  <si>
    <t>Hoàng Thị Thanh Thúy</t>
  </si>
  <si>
    <t>DQB11005259</t>
  </si>
  <si>
    <t>DQB11005260</t>
  </si>
  <si>
    <t>DQB11005261</t>
  </si>
  <si>
    <t>Nguyễn Tư Trường</t>
  </si>
  <si>
    <t>DQB11005262</t>
  </si>
  <si>
    <t>21/01/1998</t>
  </si>
  <si>
    <t>DQB11005263</t>
  </si>
  <si>
    <t>DQB11005264</t>
  </si>
  <si>
    <t>Trần Mỹ Hằng</t>
  </si>
  <si>
    <t>13/9/1998</t>
  </si>
  <si>
    <t>DQB11005265</t>
  </si>
  <si>
    <t>Trần Đăng Bảo Sơn</t>
  </si>
  <si>
    <t>13/12/1998</t>
  </si>
  <si>
    <t>DQB11005266</t>
  </si>
  <si>
    <t>Phan Thị Thảo</t>
  </si>
  <si>
    <t>DQB11005267</t>
  </si>
  <si>
    <t>Đào Thị Thu Thủy</t>
  </si>
  <si>
    <t>DQB11005268</t>
  </si>
  <si>
    <t>Trần Kiều Trinh</t>
  </si>
  <si>
    <t>30/4/1998</t>
  </si>
  <si>
    <t>DQB11005269</t>
  </si>
  <si>
    <t>DQB11005270</t>
  </si>
  <si>
    <t>Võ Minh Trường</t>
  </si>
  <si>
    <t>08/8/1998</t>
  </si>
  <si>
    <t>DQB11005271</t>
  </si>
  <si>
    <t>Nguyễn Vĩnh Phúc</t>
  </si>
  <si>
    <t>DQB11005272</t>
  </si>
  <si>
    <t>Đinh Quyết Thắng</t>
  </si>
  <si>
    <t>DQB11005273</t>
  </si>
  <si>
    <t>Hoàng Thanh Nam</t>
  </si>
  <si>
    <t>DQB11005274</t>
  </si>
  <si>
    <t>Lê Thị Mỹ Nương</t>
  </si>
  <si>
    <t>29/9/1991</t>
  </si>
  <si>
    <t>DQB11005275</t>
  </si>
  <si>
    <t>so 1279 ngay 21/9/2020</t>
  </si>
  <si>
    <t>Cao Huân Chương</t>
  </si>
  <si>
    <t>DQB11005276</t>
  </si>
  <si>
    <t>Hoàng Quốc Cường</t>
  </si>
  <si>
    <t>DQB11005277</t>
  </si>
  <si>
    <t>Cao Duy Đức</t>
  </si>
  <si>
    <t>28/9/1997</t>
  </si>
  <si>
    <t>DQB11005278</t>
  </si>
  <si>
    <t>Phạm Thị Hồng</t>
  </si>
  <si>
    <t>DQB11005279</t>
  </si>
  <si>
    <t>DQB11005280</t>
  </si>
  <si>
    <t>Đinh Thanh Lịch</t>
  </si>
  <si>
    <t>07/5/1997</t>
  </si>
  <si>
    <t>DQB11005281</t>
  </si>
  <si>
    <t>Trương Thị Nhật Linh</t>
  </si>
  <si>
    <t>03/8/1997</t>
  </si>
  <si>
    <t>DQB11005282</t>
  </si>
  <si>
    <t>Đỗ Thị Nhân</t>
  </si>
  <si>
    <t>DQB11005283</t>
  </si>
  <si>
    <t>Đinh Văn Phú</t>
  </si>
  <si>
    <t>DQB11005284</t>
  </si>
  <si>
    <t>DQB11005285</t>
  </si>
  <si>
    <t>Trần Đức Trường</t>
  </si>
  <si>
    <t>DQB11005286</t>
  </si>
  <si>
    <t>20/3/1997</t>
  </si>
  <si>
    <t>DQB11005287</t>
  </si>
  <si>
    <t>Hoàng Thị Thúy Hằng</t>
  </si>
  <si>
    <t>DQB11005288</t>
  </si>
  <si>
    <t>04/7/1989</t>
  </si>
  <si>
    <t>DQB11005289</t>
  </si>
  <si>
    <t>Trần Thị Hồng Nga</t>
  </si>
  <si>
    <t>DQB11005290</t>
  </si>
  <si>
    <t>Nguyễn Hoàng Ngọc</t>
  </si>
  <si>
    <t>26/02/1990</t>
  </si>
  <si>
    <t>DQB11005291</t>
  </si>
  <si>
    <t>DQB11005292</t>
  </si>
  <si>
    <t>Hồ Thị Ánh Tuyết</t>
  </si>
  <si>
    <t>29/7/1993</t>
  </si>
  <si>
    <t>DQB11005293</t>
  </si>
  <si>
    <t>DQB202011523</t>
  </si>
  <si>
    <t>Đinh Thị Hoài Vi</t>
  </si>
  <si>
    <t>DQB11005294</t>
  </si>
  <si>
    <t>DQB202011524</t>
  </si>
  <si>
    <t>DQB11005295</t>
  </si>
  <si>
    <t>DQB202011525</t>
  </si>
  <si>
    <t>so 1297 ngay23/9/2020</t>
  </si>
  <si>
    <t>Nguyễn Thị Vấn</t>
  </si>
  <si>
    <t>DQB11005296</t>
  </si>
  <si>
    <t>DQB202011526</t>
  </si>
  <si>
    <t>Trương Thị Thu Thảo</t>
  </si>
  <si>
    <t>DQB11005297</t>
  </si>
  <si>
    <t>DQB202011527</t>
  </si>
  <si>
    <t>Nguyễn Quốc Hùng</t>
  </si>
  <si>
    <t>DQB11005298</t>
  </si>
  <si>
    <t>DQB202011528</t>
  </si>
  <si>
    <t>Nguyễn Thị Thúy Châu</t>
  </si>
  <si>
    <t>DQB11005299</t>
  </si>
  <si>
    <t>DQB202011529</t>
  </si>
  <si>
    <t>so 1346 ngay 30/9/2020</t>
  </si>
  <si>
    <t>Đàm Thị Giang</t>
  </si>
  <si>
    <t>03/8/1988</t>
  </si>
  <si>
    <t>DQB11005300</t>
  </si>
  <si>
    <t>DQB202011530</t>
  </si>
  <si>
    <t>DQB11005301</t>
  </si>
  <si>
    <t>DQB202011531</t>
  </si>
  <si>
    <t>15/12/1989</t>
  </si>
  <si>
    <t>DQB11005302</t>
  </si>
  <si>
    <t>DQB202011532</t>
  </si>
  <si>
    <t>Hồ Thị Thúy Hồng</t>
  </si>
  <si>
    <t>08/4/1985</t>
  </si>
  <si>
    <t>DQB11005303</t>
  </si>
  <si>
    <t>DQB202011533</t>
  </si>
  <si>
    <t>Trương Văn Mạnh</t>
  </si>
  <si>
    <t>15/6/1995</t>
  </si>
  <si>
    <t>DQB11005304</t>
  </si>
  <si>
    <t>DQB202011534</t>
  </si>
  <si>
    <t>Nguyễn Thị Phương Ngoan</t>
  </si>
  <si>
    <t>16/11/1995</t>
  </si>
  <si>
    <t>DQB11005305</t>
  </si>
  <si>
    <t>DQB202011535</t>
  </si>
  <si>
    <t>Lê Thị Nhung</t>
  </si>
  <si>
    <t>DQB11005306</t>
  </si>
  <si>
    <t>DQB202011536</t>
  </si>
  <si>
    <t>CHOMEMOUNTY CHENCHILA</t>
  </si>
  <si>
    <t>DQB11005307</t>
  </si>
  <si>
    <t>DQB202011537</t>
  </si>
  <si>
    <t>so 1347 ngay 30/9/2020</t>
  </si>
  <si>
    <t>XAYSONGKHAM DELENG</t>
  </si>
  <si>
    <t>DQB11005308</t>
  </si>
  <si>
    <t>DQB202011538</t>
  </si>
  <si>
    <t>NONGBOUNLOME KHAMHIENG</t>
  </si>
  <si>
    <t>29/9/1996</t>
  </si>
  <si>
    <t>DQB11005309</t>
  </si>
  <si>
    <t>DQB202011539</t>
  </si>
  <si>
    <t>SOUVANNASANE LAMNGEUNE</t>
  </si>
  <si>
    <t>DQB11005310</t>
  </si>
  <si>
    <t>DQB202011540</t>
  </si>
  <si>
    <t>VINAMXAI PANKHAM</t>
  </si>
  <si>
    <t>DQB11005311</t>
  </si>
  <si>
    <t>DQB202011541</t>
  </si>
  <si>
    <t>XAYASANE PHIBOUN</t>
  </si>
  <si>
    <t>DQB11005312</t>
  </si>
  <si>
    <t>DQB202011542</t>
  </si>
  <si>
    <t>XAYYABUASY PHONESAVANH</t>
  </si>
  <si>
    <t>DQB11005313</t>
  </si>
  <si>
    <t>DQB202011543</t>
  </si>
  <si>
    <t>CHANTHAVY SAYSAMONE</t>
  </si>
  <si>
    <t>DQB11005314</t>
  </si>
  <si>
    <t>DQB202011544</t>
  </si>
  <si>
    <t>PHANTHAVONG SIHALATH</t>
  </si>
  <si>
    <t>DQB11005315</t>
  </si>
  <si>
    <t>DQB202011545</t>
  </si>
  <si>
    <t>NAMMOUNTY SINTHALY</t>
  </si>
  <si>
    <t>DQB11005316</t>
  </si>
  <si>
    <t>DQB202011546</t>
  </si>
  <si>
    <t>SAENGSAVANG SOUKSAVATH</t>
  </si>
  <si>
    <t>DQB11005317</t>
  </si>
  <si>
    <t>DQB202011547</t>
  </si>
  <si>
    <t>SENGPHACHANH SOUPHANIT</t>
  </si>
  <si>
    <t>DQB11005318</t>
  </si>
  <si>
    <t>DQB202011548</t>
  </si>
  <si>
    <t>BONGSOUVANDY TOUM</t>
  </si>
  <si>
    <t>DQB11005319</t>
  </si>
  <si>
    <t>DQB202011549</t>
  </si>
  <si>
    <t>CHANTHAVONG VONGPHET</t>
  </si>
  <si>
    <t>DQB11005320</t>
  </si>
  <si>
    <t>DQB202011550</t>
  </si>
  <si>
    <t>CHOUANGLASY KANYATHONE</t>
  </si>
  <si>
    <t>DQB11005321</t>
  </si>
  <si>
    <t>DQB202011551</t>
  </si>
  <si>
    <t>NANTHAVONGSA NOUTNALY</t>
  </si>
  <si>
    <t>31/01/1995</t>
  </si>
  <si>
    <t>DQB11005322</t>
  </si>
  <si>
    <t>DQB202011552</t>
  </si>
  <si>
    <t>SIBOUNHEUANG DONEVILAY</t>
  </si>
  <si>
    <t>DQB11005323</t>
  </si>
  <si>
    <t>DQB202011553</t>
  </si>
  <si>
    <t>KHAMSAVATH KHOUANKEO</t>
  </si>
  <si>
    <t>DQB11005324</t>
  </si>
  <si>
    <t>DQB202011554</t>
  </si>
  <si>
    <t>PRANIKAY NILAVANH</t>
  </si>
  <si>
    <t>24/6/1997</t>
  </si>
  <si>
    <t>DQB11005325</t>
  </si>
  <si>
    <t>DQB202011555</t>
  </si>
  <si>
    <t>SAYNHATHEP SOKXAY</t>
  </si>
  <si>
    <t>DQB11005326</t>
  </si>
  <si>
    <t>DQB202011556</t>
  </si>
  <si>
    <t>CHANSINA CHANDOKKEO</t>
  </si>
  <si>
    <t>DQB11005327</t>
  </si>
  <si>
    <t>DQB202011557</t>
  </si>
  <si>
    <t>SIPASEUTH DENG</t>
  </si>
  <si>
    <t>DQB11005328</t>
  </si>
  <si>
    <t>DQB202011558</t>
  </si>
  <si>
    <t>VILAYHEUANG EKALATH</t>
  </si>
  <si>
    <t>DQB11005329</t>
  </si>
  <si>
    <t>DQB202011559</t>
  </si>
  <si>
    <t>KHOUNTHAHOUNGSY HOYKHAM</t>
  </si>
  <si>
    <t>DQB11005330</t>
  </si>
  <si>
    <t>DQB202011560</t>
  </si>
  <si>
    <t>PANNILANH KHOTAMY</t>
  </si>
  <si>
    <t>DQB11005331</t>
  </si>
  <si>
    <t>DQB202011561</t>
  </si>
  <si>
    <t>KEOMANY LED</t>
  </si>
  <si>
    <t>DQB11005332</t>
  </si>
  <si>
    <t>DQB202011562</t>
  </si>
  <si>
    <t>SITAPHONEXAY PHAICHIT</t>
  </si>
  <si>
    <t>DQB11005333</t>
  </si>
  <si>
    <t>DQB202011563</t>
  </si>
  <si>
    <t>BOUTHAVONG HATSADY</t>
  </si>
  <si>
    <t>DQB11005334</t>
  </si>
  <si>
    <t>DQB202011564</t>
  </si>
  <si>
    <t>so 1437 ngay 16/10/2020</t>
  </si>
  <si>
    <t>KETNOULATH KY</t>
  </si>
  <si>
    <t>DQB11005335</t>
  </si>
  <si>
    <t>DQB202011565</t>
  </si>
  <si>
    <t>PHOTHILATH MIMEE</t>
  </si>
  <si>
    <t>DQB11005336</t>
  </si>
  <si>
    <t>DQB202011566</t>
  </si>
  <si>
    <t>OUNTHANABATH PHETLAKHONE</t>
  </si>
  <si>
    <t>DQB11005337</t>
  </si>
  <si>
    <t>DQB202011567</t>
  </si>
  <si>
    <t>CHANTHATHEP PHETOUTHAI</t>
  </si>
  <si>
    <t>DQB11005338</t>
  </si>
  <si>
    <t>DQB202011568</t>
  </si>
  <si>
    <t>SIDAVONE PHOUTMANY</t>
  </si>
  <si>
    <t>DQB11005339</t>
  </si>
  <si>
    <t>DQB202011569</t>
  </si>
  <si>
    <t>MANATHAM SAKHON</t>
  </si>
  <si>
    <t>08/4/1993</t>
  </si>
  <si>
    <t>DQB11005340</t>
  </si>
  <si>
    <t>DQB202011570</t>
  </si>
  <si>
    <t>XAYYAVONG YINGYONG</t>
  </si>
  <si>
    <t>DQB11005341</t>
  </si>
  <si>
    <t>DQB202011571</t>
  </si>
  <si>
    <t>Đàm Thị Duyên</t>
  </si>
  <si>
    <t>15/5/1979</t>
  </si>
  <si>
    <t>DQB11005342</t>
  </si>
  <si>
    <t>DQB202011572</t>
  </si>
  <si>
    <t>so 1597 ngay 13/11/2020</t>
  </si>
  <si>
    <t>Nguyễn Thị Bé</t>
  </si>
  <si>
    <t>02/01/1997</t>
  </si>
  <si>
    <t>DQB11005343</t>
  </si>
  <si>
    <t>DQB202011573</t>
  </si>
  <si>
    <t>so 1684 ngay 30/11/2020</t>
  </si>
  <si>
    <t>Nguyễn Văn Chinh</t>
  </si>
  <si>
    <t>10/7/1990</t>
  </si>
  <si>
    <t>DQB11005344</t>
  </si>
  <si>
    <t>DQB202011574</t>
  </si>
  <si>
    <t>Ngô Quốc Khánh</t>
  </si>
  <si>
    <t>DQB11005345</t>
  </si>
  <si>
    <t>DQB202011575</t>
  </si>
  <si>
    <t>Phan Tuấn Long</t>
  </si>
  <si>
    <t>10/6/1978</t>
  </si>
  <si>
    <t>DQB11005346</t>
  </si>
  <si>
    <t>DQB202011576</t>
  </si>
  <si>
    <t>Hoàng Thị Nhung</t>
  </si>
  <si>
    <t>20/12/1992</t>
  </si>
  <si>
    <t>DQB11005347</t>
  </si>
  <si>
    <t>DQB202011577</t>
  </si>
  <si>
    <t>DQB11005348</t>
  </si>
  <si>
    <t>DQB202011578</t>
  </si>
  <si>
    <t>Trần Thanh Sang</t>
  </si>
  <si>
    <t>09/7/1997</t>
  </si>
  <si>
    <t>DQB11005349</t>
  </si>
  <si>
    <t>DQB202011579</t>
  </si>
  <si>
    <t>Nguyễn Thị Hồng Thắm</t>
  </si>
  <si>
    <t>DQB11005350</t>
  </si>
  <si>
    <t>DQB202011580</t>
  </si>
  <si>
    <t>Dương Thị Thoại</t>
  </si>
  <si>
    <t>DQB11005351</t>
  </si>
  <si>
    <t>DQB202011581</t>
  </si>
  <si>
    <t>Trần Thế Dân</t>
  </si>
  <si>
    <t>17/10/1993</t>
  </si>
  <si>
    <t>DQB11005352</t>
  </si>
  <si>
    <t>DQB202011582</t>
  </si>
  <si>
    <t>Lê Đoàn Nhật Khanh</t>
  </si>
  <si>
    <t>DQB11005353</t>
  </si>
  <si>
    <t>DQB202011583</t>
  </si>
  <si>
    <t>Nguyễn Cảnh Trung</t>
  </si>
  <si>
    <t>DQB11005354</t>
  </si>
  <si>
    <t>DQB202011584</t>
  </si>
  <si>
    <t>Trần Đức Huân</t>
  </si>
  <si>
    <t>DQB11005355</t>
  </si>
  <si>
    <t>DQB202011585</t>
  </si>
  <si>
    <t>so 1685 ngay 30/11/2020</t>
  </si>
  <si>
    <t>Thái Xuân Hùng</t>
  </si>
  <si>
    <t>DQB11005356</t>
  </si>
  <si>
    <t>DQB202011586</t>
  </si>
  <si>
    <t>so 1686 ngay 30/11/2020</t>
  </si>
  <si>
    <t>Phan Thị Phương</t>
  </si>
  <si>
    <t>DQB11005357</t>
  </si>
  <si>
    <t>DQB202011587</t>
  </si>
  <si>
    <t>Lê Quốc Anh</t>
  </si>
  <si>
    <t>DQB11005358</t>
  </si>
  <si>
    <t>DQB202011588</t>
  </si>
  <si>
    <t>Nguyễn Thị Lĩnh</t>
  </si>
  <si>
    <t>16/02/1998</t>
  </si>
  <si>
    <t>DQB11005359</t>
  </si>
  <si>
    <t>DQB202011589</t>
  </si>
  <si>
    <t>so 1687 ngay 30/11/2020</t>
  </si>
  <si>
    <t>XAYXONGDED CHITCHAMSAY</t>
  </si>
  <si>
    <t>DQB11005360</t>
  </si>
  <si>
    <t>DQB202011590</t>
  </si>
  <si>
    <t>TAICHANSAVANG LAMPHACHANH</t>
  </si>
  <si>
    <t>23/12/1996</t>
  </si>
  <si>
    <t>DQB11005361</t>
  </si>
  <si>
    <t>DQB202011591</t>
  </si>
  <si>
    <t>Tưởng Thanh Vũ</t>
  </si>
  <si>
    <t>DQB11005363</t>
  </si>
  <si>
    <t>DQB202011593</t>
  </si>
  <si>
    <t>chứt</t>
  </si>
  <si>
    <t>thổ</t>
  </si>
  <si>
    <t>DQB03150045</t>
  </si>
  <si>
    <t>DQB03150137</t>
  </si>
  <si>
    <t>DQB03150138</t>
  </si>
  <si>
    <t>DQB03150163</t>
  </si>
  <si>
    <t>DQB03150169</t>
  </si>
  <si>
    <t>DQB03150183</t>
  </si>
  <si>
    <t>DQB03150184</t>
  </si>
  <si>
    <t>DQB06150006</t>
  </si>
  <si>
    <t>DQB06150034</t>
  </si>
  <si>
    <t>DQB06150039</t>
  </si>
  <si>
    <t>DQB06150041</t>
  </si>
  <si>
    <t>DQB06150042</t>
  </si>
  <si>
    <t>DQB06150045</t>
  </si>
  <si>
    <t>DQB06150060</t>
  </si>
  <si>
    <t>DQB06150095</t>
  </si>
  <si>
    <t>DQB03150129</t>
  </si>
  <si>
    <t>DQB06150013</t>
  </si>
  <si>
    <t>DQB06150054</t>
  </si>
  <si>
    <t>DQB06140114</t>
  </si>
  <si>
    <t>DQB06150105</t>
  </si>
  <si>
    <t>DQB06150117</t>
  </si>
  <si>
    <t>DQB03150009</t>
  </si>
  <si>
    <t>DQB02160001</t>
  </si>
  <si>
    <t>DQB02160002</t>
  </si>
  <si>
    <t>DQB02160003</t>
  </si>
  <si>
    <t>DQB02160005</t>
  </si>
  <si>
    <t>DQB02160006</t>
  </si>
  <si>
    <t>DQB02160007</t>
  </si>
  <si>
    <t>DQB02160010</t>
  </si>
  <si>
    <t>DQB02160009</t>
  </si>
  <si>
    <t>DQB02160013</t>
  </si>
  <si>
    <t>DQB02160014</t>
  </si>
  <si>
    <t>DQB02160018</t>
  </si>
  <si>
    <t>DQB02160016</t>
  </si>
  <si>
    <t>DQB02160017</t>
  </si>
  <si>
    <t>DQB02160019</t>
  </si>
  <si>
    <t>DQB02160025</t>
  </si>
  <si>
    <t>DQB02160026</t>
  </si>
  <si>
    <t>DQB02160021</t>
  </si>
  <si>
    <t>DQB02160022</t>
  </si>
  <si>
    <t>DQB02160024</t>
  </si>
  <si>
    <t>DQB02160027</t>
  </si>
  <si>
    <t>DQB02160029</t>
  </si>
  <si>
    <t>DQB02160030</t>
  </si>
  <si>
    <t>DQB02160031</t>
  </si>
  <si>
    <t>DQB02160032</t>
  </si>
  <si>
    <t>DQB02160035</t>
  </si>
  <si>
    <t>DQB02160037</t>
  </si>
  <si>
    <t>DQB02160038</t>
  </si>
  <si>
    <t>DQB02160039</t>
  </si>
  <si>
    <t>DQB02160041</t>
  </si>
  <si>
    <t>DQB02160042</t>
  </si>
  <si>
    <t>DQB02160044</t>
  </si>
  <si>
    <t>DQB02160047</t>
  </si>
  <si>
    <t>DQB02160048</t>
  </si>
  <si>
    <t>DQB02160049</t>
  </si>
  <si>
    <t>DQB02160050</t>
  </si>
  <si>
    <t>DQB02160051</t>
  </si>
  <si>
    <t>DQB02160052</t>
  </si>
  <si>
    <t>DQB02160054</t>
  </si>
  <si>
    <t>DQB02160057</t>
  </si>
  <si>
    <t>DQB02160058</t>
  </si>
  <si>
    <t>DQB02160059</t>
  </si>
  <si>
    <t>DQB02160062</t>
  </si>
  <si>
    <t>DQB02160063</t>
  </si>
  <si>
    <t>DQB02160064</t>
  </si>
  <si>
    <t>DQB02160065</t>
  </si>
  <si>
    <t>DQB02160070</t>
  </si>
  <si>
    <t>DQB02160071</t>
  </si>
  <si>
    <t>DQB02160072</t>
  </si>
  <si>
    <t>DQB02160077</t>
  </si>
  <si>
    <t>DQB02160075</t>
  </si>
  <si>
    <t>DQB02160084</t>
  </si>
  <si>
    <t>DQB02160086</t>
  </si>
  <si>
    <t>DQB02160085</t>
  </si>
  <si>
    <t>DQB02160083</t>
  </si>
  <si>
    <t>DQB02160080</t>
  </si>
  <si>
    <t>DQB02160081</t>
  </si>
  <si>
    <t>DQB02160082</t>
  </si>
  <si>
    <t>DQB02160087</t>
  </si>
  <si>
    <t>DQB02160088</t>
  </si>
  <si>
    <t>DQB02160090</t>
  </si>
  <si>
    <t>DQB02160091</t>
  </si>
  <si>
    <t>DQB02160092</t>
  </si>
  <si>
    <t>DQB02160093</t>
  </si>
  <si>
    <t>DQB02160096</t>
  </si>
  <si>
    <t>DQB02160095</t>
  </si>
  <si>
    <t>DQB02160098</t>
  </si>
  <si>
    <t>DQB02160099</t>
  </si>
  <si>
    <t>DQB02160100</t>
  </si>
  <si>
    <t>DQB02160106</t>
  </si>
  <si>
    <t>DQB02160110</t>
  </si>
  <si>
    <t>DQB02160112</t>
  </si>
  <si>
    <t>DQB02160114</t>
  </si>
  <si>
    <t>DQB02160117</t>
  </si>
  <si>
    <t>DQB02160119</t>
  </si>
  <si>
    <t>DQB02160120</t>
  </si>
  <si>
    <t>DQB02160121</t>
  </si>
  <si>
    <t>DQB02160124</t>
  </si>
  <si>
    <t>DQB02160125</t>
  </si>
  <si>
    <t>DQB02160127</t>
  </si>
  <si>
    <t>DQB02160128</t>
  </si>
  <si>
    <t>DQB02160130</t>
  </si>
  <si>
    <t>DQB02160126</t>
  </si>
  <si>
    <t>DQB02160131</t>
  </si>
  <si>
    <t>DQB02160132</t>
  </si>
  <si>
    <t>DQB02160135</t>
  </si>
  <si>
    <t>DQB02160134</t>
  </si>
  <si>
    <t>DQB02160137</t>
  </si>
  <si>
    <t>DQB02160138</t>
  </si>
  <si>
    <t>DQB02160144</t>
  </si>
  <si>
    <t>DQB02160142</t>
  </si>
  <si>
    <t>DQB02160139</t>
  </si>
  <si>
    <t>DQB02160140</t>
  </si>
  <si>
    <t>DQB02160146</t>
  </si>
  <si>
    <t>DQB02160145</t>
  </si>
  <si>
    <t>DQB02160148</t>
  </si>
  <si>
    <t>DQB02160149</t>
  </si>
  <si>
    <t>DQB02160152</t>
  </si>
  <si>
    <t>DQB02160151</t>
  </si>
  <si>
    <t>DQB02160150</t>
  </si>
  <si>
    <t>DQB02160154</t>
  </si>
  <si>
    <t>DQB02160153</t>
  </si>
  <si>
    <t>DQB02160159</t>
  </si>
  <si>
    <t>DQB02160160</t>
  </si>
  <si>
    <t>DQB02160163</t>
  </si>
  <si>
    <t>DQB02160161</t>
  </si>
  <si>
    <t>DQB02160164</t>
  </si>
  <si>
    <t>DQB02160168</t>
  </si>
  <si>
    <t>DQB02160172</t>
  </si>
  <si>
    <t>DQB02160171</t>
  </si>
  <si>
    <t>DQB02160173</t>
  </si>
  <si>
    <t>DQB02160175</t>
  </si>
  <si>
    <t>DQB02160174</t>
  </si>
  <si>
    <t>DQB02160176</t>
  </si>
  <si>
    <t>DQB02160177</t>
  </si>
  <si>
    <t>DQB02160178</t>
  </si>
  <si>
    <t>DQB02160180</t>
  </si>
  <si>
    <t>DQB02160179</t>
  </si>
  <si>
    <t>DQB02160181</t>
  </si>
  <si>
    <t>DQB02160182</t>
  </si>
  <si>
    <t>DQB02160183</t>
  </si>
  <si>
    <t>DQB02160184</t>
  </si>
  <si>
    <t>DQB02160185</t>
  </si>
  <si>
    <t>DQB02160186</t>
  </si>
  <si>
    <t>DQB02160187</t>
  </si>
  <si>
    <t>DQB02160188</t>
  </si>
  <si>
    <t>DQB02160189</t>
  </si>
  <si>
    <t>DQB02160190</t>
  </si>
  <si>
    <t>DQB02160191</t>
  </si>
  <si>
    <t>DQB02160192</t>
  </si>
  <si>
    <t>DQB02160193</t>
  </si>
  <si>
    <t>DQB02160196</t>
  </si>
  <si>
    <t>DQB02160197</t>
  </si>
  <si>
    <t>DQB02160200</t>
  </si>
  <si>
    <t>DQB02160204</t>
  </si>
  <si>
    <t>DQB02160202</t>
  </si>
  <si>
    <t>DQB02160208</t>
  </si>
  <si>
    <t>DQB02160209</t>
  </si>
  <si>
    <t>DQB02160213</t>
  </si>
  <si>
    <t>DQB02160211</t>
  </si>
  <si>
    <t>DQB02160210</t>
  </si>
  <si>
    <t>DQB02160215</t>
  </si>
  <si>
    <t>DQB02160217</t>
  </si>
  <si>
    <t>DQB02160219</t>
  </si>
  <si>
    <t>DQB02160220</t>
  </si>
  <si>
    <t>DQB02160222</t>
  </si>
  <si>
    <t>DQB02160225</t>
  </si>
  <si>
    <t>DQB02160224</t>
  </si>
  <si>
    <t>DQB02160227</t>
  </si>
  <si>
    <t>DQB02160228</t>
  </si>
  <si>
    <t>DQB02160231</t>
  </si>
  <si>
    <t>DQB02160232</t>
  </si>
  <si>
    <t>DQB02160233</t>
  </si>
  <si>
    <t>DQB02160235</t>
  </si>
  <si>
    <t>DQB02160237</t>
  </si>
  <si>
    <t>DQB02160236</t>
  </si>
  <si>
    <t>DQB02160239</t>
  </si>
  <si>
    <t>DQB02160238</t>
  </si>
  <si>
    <t>DQB02160242</t>
  </si>
  <si>
    <t>DQB02160240</t>
  </si>
  <si>
    <t>DQB02160243</t>
  </si>
  <si>
    <t>DQB02160244</t>
  </si>
  <si>
    <t>DQB09160002</t>
  </si>
  <si>
    <t>DQB09160004</t>
  </si>
  <si>
    <t>DQB09160006</t>
  </si>
  <si>
    <t>DQB09160008</t>
  </si>
  <si>
    <t>DQB03160001</t>
  </si>
  <si>
    <t>DQB03160002</t>
  </si>
  <si>
    <t>DQB03160003</t>
  </si>
  <si>
    <t>DQB03160008</t>
  </si>
  <si>
    <t>DQB03160009</t>
  </si>
  <si>
    <t>DQB03160010</t>
  </si>
  <si>
    <t>DQB03160013</t>
  </si>
  <si>
    <t>DQB03160015</t>
  </si>
  <si>
    <t>DQB03160016</t>
  </si>
  <si>
    <t>DQB03160014</t>
  </si>
  <si>
    <t>DQB03160017</t>
  </si>
  <si>
    <t>DQB03160022</t>
  </si>
  <si>
    <t>DQB03160020</t>
  </si>
  <si>
    <t>DQB03160018</t>
  </si>
  <si>
    <t>DQB03160023</t>
  </si>
  <si>
    <t>DQB03160025</t>
  </si>
  <si>
    <t>DQB03160024</t>
  </si>
  <si>
    <t>DQB03160027</t>
  </si>
  <si>
    <t>DQB03160028</t>
  </si>
  <si>
    <t>DQB03160029</t>
  </si>
  <si>
    <t>DQB03160033</t>
  </si>
  <si>
    <t>DQB03160037</t>
  </si>
  <si>
    <t>DQB03160036</t>
  </si>
  <si>
    <t>DQB03160039</t>
  </si>
  <si>
    <t>DQB03160043</t>
  </si>
  <si>
    <t>DQB03160045</t>
  </si>
  <si>
    <t>DQB03160047</t>
  </si>
  <si>
    <t>DQB03160048</t>
  </si>
  <si>
    <t>DQB03160051</t>
  </si>
  <si>
    <t>DQB03160055</t>
  </si>
  <si>
    <t>DQB03160053</t>
  </si>
  <si>
    <t>DQB03160056</t>
  </si>
  <si>
    <t>DQB03160057</t>
  </si>
  <si>
    <t>DQB03160059</t>
  </si>
  <si>
    <t>DQB03160060</t>
  </si>
  <si>
    <t>DQB03160061</t>
  </si>
  <si>
    <t>DQB03160062</t>
  </si>
  <si>
    <t>DQB03160064</t>
  </si>
  <si>
    <t>DQB03160063</t>
  </si>
  <si>
    <t>DQB03160066</t>
  </si>
  <si>
    <t>DQB03160067</t>
  </si>
  <si>
    <t>DQB03160070</t>
  </si>
  <si>
    <t>DQB03160072</t>
  </si>
  <si>
    <t>DQB03160074</t>
  </si>
  <si>
    <t>DQB03160077</t>
  </si>
  <si>
    <t>DQB03160078</t>
  </si>
  <si>
    <t>DQB03160081</t>
  </si>
  <si>
    <t>DQB03160079</t>
  </si>
  <si>
    <t>DQB03160080</t>
  </si>
  <si>
    <t>DQB03160083</t>
  </si>
  <si>
    <t>DQB03160084</t>
  </si>
  <si>
    <t>DQB03160085</t>
  </si>
  <si>
    <t>DQB03160086</t>
  </si>
  <si>
    <t>DQB03160087</t>
  </si>
  <si>
    <t>DQB03160088</t>
  </si>
  <si>
    <t>DQB03160090</t>
  </si>
  <si>
    <t>DQB03160092</t>
  </si>
  <si>
    <t>DQB03160093</t>
  </si>
  <si>
    <t>DQB03160094</t>
  </si>
  <si>
    <t>DQB03160095</t>
  </si>
  <si>
    <t>DQB03160096</t>
  </si>
  <si>
    <t>DQB03160097</t>
  </si>
  <si>
    <t>DQB03160099</t>
  </si>
  <si>
    <t>DQB03160098</t>
  </si>
  <si>
    <t>DQB03160101</t>
  </si>
  <si>
    <t>DQB03160102</t>
  </si>
  <si>
    <t>DQB06160002</t>
  </si>
  <si>
    <t>DQB06160004</t>
  </si>
  <si>
    <t>DQB06160006</t>
  </si>
  <si>
    <t>DQB06160007</t>
  </si>
  <si>
    <t>DQB06160008</t>
  </si>
  <si>
    <t>DQB06160009</t>
  </si>
  <si>
    <t>DQB06160010</t>
  </si>
  <si>
    <t>DQB06160012</t>
  </si>
  <si>
    <t>DQB06160014</t>
  </si>
  <si>
    <t>DQB06160015</t>
  </si>
  <si>
    <t>DQB06160017</t>
  </si>
  <si>
    <t>DQB06160018</t>
  </si>
  <si>
    <t>DQB06160019</t>
  </si>
  <si>
    <t>DQB06160020</t>
  </si>
  <si>
    <t>DQB06160021</t>
  </si>
  <si>
    <t>DQB06160025</t>
  </si>
  <si>
    <t>DQB06160026</t>
  </si>
  <si>
    <t>DQB06160029</t>
  </si>
  <si>
    <t>DQB07160001</t>
  </si>
  <si>
    <t>DQB07160003</t>
  </si>
  <si>
    <t>DQB07160004</t>
  </si>
  <si>
    <t>DQB07160006</t>
  </si>
  <si>
    <t>DQB07160005</t>
  </si>
  <si>
    <t>DQB07160012</t>
  </si>
  <si>
    <t>DQB07160013</t>
  </si>
  <si>
    <t>DQB07160011</t>
  </si>
  <si>
    <t>DQB07160015</t>
  </si>
  <si>
    <t>DQB07160016</t>
  </si>
  <si>
    <t>DQB07160018</t>
  </si>
  <si>
    <t>DQB07160019</t>
  </si>
  <si>
    <t>DQB07160020</t>
  </si>
  <si>
    <t>DQB07160021</t>
  </si>
  <si>
    <t>DQB07160022</t>
  </si>
  <si>
    <t>DQB07160025</t>
  </si>
  <si>
    <t>DQB07160026</t>
  </si>
  <si>
    <t>DQB07160029</t>
  </si>
  <si>
    <t>DQB07160028</t>
  </si>
  <si>
    <t>DQB07160030</t>
  </si>
  <si>
    <t>DQB07160031</t>
  </si>
  <si>
    <t>DQB07160045</t>
  </si>
  <si>
    <t>DQB07160035</t>
  </si>
  <si>
    <t>DQB07160032</t>
  </si>
  <si>
    <t>DQB07160034</t>
  </si>
  <si>
    <t>DQB07160033</t>
  </si>
  <si>
    <t>DQB07160036</t>
  </si>
  <si>
    <t>DQB07160039</t>
  </si>
  <si>
    <t>DQB07160037</t>
  </si>
  <si>
    <t>DQB07160040</t>
  </si>
  <si>
    <t>DQB07160041</t>
  </si>
  <si>
    <t>DQB07160042</t>
  </si>
  <si>
    <t>DQB07160046</t>
  </si>
  <si>
    <t>DQB07160050</t>
  </si>
  <si>
    <t>DQB07160051</t>
  </si>
  <si>
    <t>DQB04160003</t>
  </si>
  <si>
    <t>DQB04160004</t>
  </si>
  <si>
    <t>DQB04160005</t>
  </si>
  <si>
    <t>DQB05160001</t>
  </si>
  <si>
    <t>DQB05160004</t>
  </si>
  <si>
    <t>DQB05160005</t>
  </si>
  <si>
    <t>DQB10160002</t>
  </si>
  <si>
    <t>DQB10160003</t>
  </si>
  <si>
    <t>DQB10160004</t>
  </si>
  <si>
    <t>DQB10160006</t>
  </si>
  <si>
    <t>LCQQB02180002</t>
  </si>
  <si>
    <t>LCQQB02180003</t>
  </si>
  <si>
    <t>LCQQB02180005</t>
  </si>
  <si>
    <t>LCQQB02180008</t>
  </si>
  <si>
    <t>LCQQB02180010</t>
  </si>
  <si>
    <t>LCQQB02180009</t>
  </si>
  <si>
    <t>LCQQB02180011</t>
  </si>
  <si>
    <t>LCQQB02180013</t>
  </si>
  <si>
    <t>LCQQB02180012</t>
  </si>
  <si>
    <t>LCQQB02180017</t>
  </si>
  <si>
    <t>LCQQB02180014</t>
  </si>
  <si>
    <t>LCQQB02180016</t>
  </si>
  <si>
    <t>LCQQB02180015</t>
  </si>
  <si>
    <t>LCQQB02180019</t>
  </si>
  <si>
    <t>LCQQB02180021</t>
  </si>
  <si>
    <t>LCQQB02180022</t>
  </si>
  <si>
    <t>LCQQB02180028</t>
  </si>
  <si>
    <t>LCQQB02180025</t>
  </si>
  <si>
    <t>LCQQB02180024</t>
  </si>
  <si>
    <t>LCQQB02180026</t>
  </si>
  <si>
    <t>LCQQB02180029</t>
  </si>
  <si>
    <t>LCQQB02180030</t>
  </si>
  <si>
    <t>LCQQB02180032</t>
  </si>
  <si>
    <t>LCQQB02180034</t>
  </si>
  <si>
    <t>LCQQB02180035</t>
  </si>
  <si>
    <t>LCQQB02180039</t>
  </si>
  <si>
    <t>LCQQB02180036</t>
  </si>
  <si>
    <t>LCQQB02180038</t>
  </si>
  <si>
    <t>LCQQB02180040</t>
  </si>
  <si>
    <t>LCQQB02180041</t>
  </si>
  <si>
    <t>LCQQB02180042</t>
  </si>
  <si>
    <t>LCQQB02180043</t>
  </si>
  <si>
    <t>LCQQB02180044</t>
  </si>
  <si>
    <t>LCQQB02180045</t>
  </si>
  <si>
    <t>LCQQB02180046</t>
  </si>
  <si>
    <t>LCQQB02180047</t>
  </si>
  <si>
    <t>LCQQB02180048</t>
  </si>
  <si>
    <t>LCQQB02180051</t>
  </si>
  <si>
    <t>LCQQB02180050</t>
  </si>
  <si>
    <t>LCQQB02180053</t>
  </si>
  <si>
    <t>LCQQB02180052</t>
  </si>
  <si>
    <t>LCQQB02180055</t>
  </si>
  <si>
    <t>LCQQB02180057</t>
  </si>
  <si>
    <t>LCQQB02180058</t>
  </si>
  <si>
    <t>LCQQB02180059</t>
  </si>
  <si>
    <t>LCQQB02180060</t>
  </si>
  <si>
    <t>LCQQB02180061</t>
  </si>
  <si>
    <t>LCQQB02180062</t>
  </si>
  <si>
    <t>LCQQB02180064</t>
  </si>
  <si>
    <t>LCQQB02180063</t>
  </si>
  <si>
    <t>LCQQB02180065</t>
  </si>
  <si>
    <t>LCQQB02180066</t>
  </si>
  <si>
    <t>LCQQB02180067</t>
  </si>
  <si>
    <t>LCQQB02180069</t>
  </si>
  <si>
    <t>LCQQB02180100</t>
  </si>
  <si>
    <t>LCQQB02180101</t>
  </si>
  <si>
    <t>LCQQB02180102</t>
  </si>
  <si>
    <t>LCQQB02180103</t>
  </si>
  <si>
    <t>LCQQB02180104</t>
  </si>
  <si>
    <t>LCQQB02180105</t>
  </si>
  <si>
    <t>LCQQB02180106</t>
  </si>
  <si>
    <t>LCQQB02180107</t>
  </si>
  <si>
    <t>LVLVH02180010</t>
  </si>
  <si>
    <t>DQB07150129</t>
  </si>
  <si>
    <t>DQB02150158</t>
  </si>
  <si>
    <t>DQB02150200</t>
  </si>
  <si>
    <t>DQB03150167</t>
  </si>
  <si>
    <t>DQB03150172</t>
  </si>
  <si>
    <t>DQB08150027</t>
  </si>
  <si>
    <t>DQB03120048</t>
  </si>
  <si>
    <t>DQB06140046</t>
  </si>
  <si>
    <t>DQB06140053</t>
  </si>
  <si>
    <t>DQB03140045</t>
  </si>
  <si>
    <t>DQB03140159</t>
  </si>
  <si>
    <t>DQB02160133</t>
  </si>
  <si>
    <t>DQB02160167</t>
  </si>
  <si>
    <t>DQB02160170</t>
  </si>
  <si>
    <t>DQB02160194</t>
  </si>
  <si>
    <t>DQB02160195</t>
  </si>
  <si>
    <t>DQB02160205</t>
  </si>
  <si>
    <t>DQB02160207</t>
  </si>
  <si>
    <t>DQB02160212</t>
  </si>
  <si>
    <t>DQB02160226</t>
  </si>
  <si>
    <t>DQB02160229</t>
  </si>
  <si>
    <t>DQB02160020</t>
  </si>
  <si>
    <t>DQB02160046</t>
  </si>
  <si>
    <t>DQB02160056</t>
  </si>
  <si>
    <t>DQB02160060</t>
  </si>
  <si>
    <t>DQB02160066</t>
  </si>
  <si>
    <t>DQB02160069</t>
  </si>
  <si>
    <t>DQB02160076</t>
  </si>
  <si>
    <t>DQB02160078</t>
  </si>
  <si>
    <t>DQB02160089</t>
  </si>
  <si>
    <t>DQB02160101</t>
  </si>
  <si>
    <t>DQB02160102</t>
  </si>
  <si>
    <t>DQB02160103</t>
  </si>
  <si>
    <t>DQB02160104</t>
  </si>
  <si>
    <t>DQB02160111</t>
  </si>
  <si>
    <t>DQB02160118</t>
  </si>
  <si>
    <t>DQB07160009</t>
  </si>
  <si>
    <t>DQB07160043</t>
  </si>
  <si>
    <t>DQB08160001</t>
  </si>
  <si>
    <t>DQB08160004</t>
  </si>
  <si>
    <t>DQB08160006</t>
  </si>
  <si>
    <t>DQB08160007</t>
  </si>
  <si>
    <t>DQB08160013</t>
  </si>
  <si>
    <t>DQB08160015</t>
  </si>
  <si>
    <t>DQB08160017</t>
  </si>
  <si>
    <t>DQB08160018</t>
  </si>
  <si>
    <t>DQB08160020</t>
  </si>
  <si>
    <t>DQB08160021</t>
  </si>
  <si>
    <t>DQB05160002</t>
  </si>
  <si>
    <t>DQB05160006</t>
  </si>
  <si>
    <t>DQB05160008</t>
  </si>
  <si>
    <t>DQB06160011</t>
  </si>
  <si>
    <t>DQB06160013</t>
  </si>
  <si>
    <t>DQB06160028</t>
  </si>
  <si>
    <t>DQB06160030</t>
  </si>
  <si>
    <t>DQB06160032</t>
  </si>
  <si>
    <t>DQB06160035</t>
  </si>
  <si>
    <t>DQB06160033</t>
  </si>
  <si>
    <t>DQB06160034</t>
  </si>
  <si>
    <t>DQB06160039</t>
  </si>
  <si>
    <t>DQB03160006</t>
  </si>
  <si>
    <t>DQB03160012</t>
  </si>
  <si>
    <t>DQB03160011</t>
  </si>
  <si>
    <t>DQB03160032</t>
  </si>
  <si>
    <t>DQB03160035</t>
  </si>
  <si>
    <t>DQB03160040</t>
  </si>
  <si>
    <t>DQB03160044</t>
  </si>
  <si>
    <t>DQB03160082</t>
  </si>
  <si>
    <t>DQB03160103</t>
  </si>
  <si>
    <t>DQB03160068</t>
  </si>
  <si>
    <t>DQB03160069</t>
  </si>
  <si>
    <t>DQB09160005</t>
  </si>
  <si>
    <t>LVLVH02180009</t>
  </si>
  <si>
    <t>LCQQB02180006</t>
  </si>
  <si>
    <t>LCQQB02180007</t>
  </si>
  <si>
    <t>LCQQB02180020</t>
  </si>
  <si>
    <t>LCQQB02180023</t>
  </si>
  <si>
    <t>LCQQB02180033</t>
  </si>
  <si>
    <t>LCQQB02180037</t>
  </si>
  <si>
    <t>LCQQB02180049</t>
  </si>
  <si>
    <t>LCQQB02180054</t>
  </si>
  <si>
    <t>LCQQB02180056</t>
  </si>
  <si>
    <t>LCQQB02180068</t>
  </si>
  <si>
    <t>LCQQB02180070</t>
  </si>
  <si>
    <t>LCQQB10180001</t>
  </si>
  <si>
    <t>LCQQB10180002</t>
  </si>
  <si>
    <t>LCQQB10180003</t>
  </si>
  <si>
    <t>LCQQB10180004</t>
  </si>
  <si>
    <t>LCQQB10180007</t>
  </si>
  <si>
    <t>LCQQB10180008</t>
  </si>
  <si>
    <t>LCQQB10180009</t>
  </si>
  <si>
    <t>LCQQB06180008</t>
  </si>
  <si>
    <t>DQB02150136</t>
  </si>
  <si>
    <t>DQB07150140</t>
  </si>
  <si>
    <t>DQB05150054</t>
  </si>
  <si>
    <t>LCQQB08170012</t>
  </si>
  <si>
    <t>LCQQB08170002</t>
  </si>
  <si>
    <t>LCQQB08170001</t>
  </si>
  <si>
    <t>LCQQB08170003</t>
  </si>
  <si>
    <t>LCQQB08170004</t>
  </si>
  <si>
    <t>LCQQB08170006</t>
  </si>
  <si>
    <t>LCQQB08170007</t>
  </si>
  <si>
    <t>LCQQB08170008</t>
  </si>
  <si>
    <t>DQB07160052</t>
  </si>
  <si>
    <t>DQB07160053</t>
  </si>
  <si>
    <t>DQB07160055</t>
  </si>
  <si>
    <t>DQB07160056</t>
  </si>
  <si>
    <t>DQB07160057</t>
  </si>
  <si>
    <t>DQB07160059</t>
  </si>
  <si>
    <t>DQB07160061</t>
  </si>
  <si>
    <t>DQB07160062</t>
  </si>
  <si>
    <t>DQB07160063</t>
  </si>
  <si>
    <t>DQB07160064</t>
  </si>
  <si>
    <t>DQB07160065</t>
  </si>
  <si>
    <t>DQB07160067</t>
  </si>
  <si>
    <t>DQB07160068</t>
  </si>
  <si>
    <t>DQB08160024</t>
  </si>
  <si>
    <t>DQB08160025</t>
  </si>
  <si>
    <t>DQB05160011</t>
  </si>
  <si>
    <t>DQB05160012</t>
  </si>
  <si>
    <t>DQB05160013</t>
  </si>
  <si>
    <t>DQB05160014</t>
  </si>
  <si>
    <t>DQB10160008</t>
  </si>
  <si>
    <t>DQB10160009</t>
  </si>
  <si>
    <t>DQB10160010</t>
  </si>
  <si>
    <t>DQB10160011</t>
  </si>
  <si>
    <t>DQB10160012</t>
  </si>
  <si>
    <t>DQB10160013</t>
  </si>
  <si>
    <t>DQB10160014</t>
  </si>
  <si>
    <t>DQB04160011</t>
  </si>
  <si>
    <t>DQB04160012</t>
  </si>
  <si>
    <t>DQB04160014</t>
  </si>
  <si>
    <t>DQB04160015</t>
  </si>
  <si>
    <t>DQB04160017</t>
  </si>
  <si>
    <t>DQB04160018</t>
  </si>
  <si>
    <t>DQB04160019</t>
  </si>
  <si>
    <t>DQB04160020</t>
  </si>
  <si>
    <t>LCQQB08160001</t>
  </si>
  <si>
    <t>LCQQB03180001</t>
  </si>
  <si>
    <t>LCQQB03180002</t>
  </si>
  <si>
    <t>LCQQB03180010</t>
  </si>
  <si>
    <t>LVLVH03180002</t>
  </si>
  <si>
    <t>LVLVH03180004</t>
  </si>
  <si>
    <t>LVLVH03180006</t>
  </si>
  <si>
    <t>LVLVH03180007</t>
  </si>
  <si>
    <t>LVLVH03180008</t>
  </si>
  <si>
    <t>LCQQB03180009</t>
  </si>
  <si>
    <t>LCQQB04180001</t>
  </si>
  <si>
    <t>LCQQB04180002</t>
  </si>
  <si>
    <t>LCQQB04180005</t>
  </si>
  <si>
    <t>LCQQB03170001</t>
  </si>
  <si>
    <t>DQB03150021</t>
  </si>
  <si>
    <t>DQB03150106</t>
  </si>
  <si>
    <t>DQB07150002</t>
  </si>
  <si>
    <t>DQB02160214</t>
  </si>
  <si>
    <t>DQB03160050</t>
  </si>
  <si>
    <t>DQB03160107</t>
  </si>
  <si>
    <t>DQB04160010</t>
  </si>
  <si>
    <t xml:space="preserve">Lớp ĐH NN Anh </t>
  </si>
  <si>
    <t>Từ 2016 đến 2018</t>
  </si>
  <si>
    <t>Từ 2014 đến 2018</t>
  </si>
  <si>
    <t>Từ 2017 đến 2019</t>
  </si>
  <si>
    <t>Từ 2015 đến 2019</t>
  </si>
  <si>
    <t>Từ 2016 đến 2020</t>
  </si>
  <si>
    <t>Từ 2018 đến 2020</t>
  </si>
  <si>
    <t>Từ 2017 đến 2021</t>
  </si>
  <si>
    <t>Liên thông VLVH</t>
  </si>
  <si>
    <t>Liên thông Vừa làm vừa học</t>
  </si>
  <si>
    <t>DQB.M.00001</t>
  </si>
  <si>
    <t>DQB.M.00003</t>
  </si>
  <si>
    <t>DQB.M.00004</t>
  </si>
  <si>
    <t>DQB.M.00005</t>
  </si>
  <si>
    <t>DQB.M.00006</t>
  </si>
  <si>
    <t>DQB.M.00007</t>
  </si>
  <si>
    <t>DQB.M.00008</t>
  </si>
  <si>
    <t>DQB.M.00009</t>
  </si>
  <si>
    <t>DQB.M.00011</t>
  </si>
  <si>
    <t>DQB.M.00012</t>
  </si>
  <si>
    <t>DQB.M.00013</t>
  </si>
  <si>
    <t>DQB.M.00014</t>
  </si>
  <si>
    <t>DQB.M.00015</t>
  </si>
  <si>
    <t>DQB.M.00016</t>
  </si>
  <si>
    <t>DQB.M.00017</t>
  </si>
  <si>
    <t>DQB.M.00019</t>
  </si>
  <si>
    <t>DQB.M.00023</t>
  </si>
  <si>
    <t>DQB.M.00024</t>
  </si>
  <si>
    <t>DQB.M.00026</t>
  </si>
  <si>
    <t>DQB.M.00031</t>
  </si>
  <si>
    <t>DQB.M.00036</t>
  </si>
  <si>
    <t>DQB.M.00037</t>
  </si>
  <si>
    <t>DQB.M.00041</t>
  </si>
  <si>
    <t>DQB.M.00042</t>
  </si>
  <si>
    <t>DQB.M.00045</t>
  </si>
  <si>
    <t>DQB.M.00047</t>
  </si>
  <si>
    <t>DQB.M.00049</t>
  </si>
  <si>
    <t>DQB.M.00051</t>
  </si>
  <si>
    <t>DQB.C00003</t>
  </si>
  <si>
    <t>DQB.C00004</t>
  </si>
  <si>
    <t>DQB.C00007</t>
  </si>
  <si>
    <t>DQB.C00008</t>
  </si>
  <si>
    <t>DQB.C00009</t>
  </si>
  <si>
    <t>DQB.C00010</t>
  </si>
  <si>
    <t>DQB.C00016</t>
  </si>
  <si>
    <t>DQB.C00018</t>
  </si>
  <si>
    <t>DQB.C00020</t>
  </si>
  <si>
    <t>DQB.C00021</t>
  </si>
  <si>
    <t>DQB.C00022</t>
  </si>
  <si>
    <t>DQB.C00030</t>
  </si>
  <si>
    <t>DQB.C00031</t>
  </si>
  <si>
    <t>DQB.C00032</t>
  </si>
  <si>
    <t>DQB.C00035</t>
  </si>
  <si>
    <t>DQB.C00036</t>
  </si>
  <si>
    <t>DQB.C00038</t>
  </si>
  <si>
    <t>DQB.C00042</t>
  </si>
  <si>
    <t>DQB.C00045</t>
  </si>
  <si>
    <t>DQB.M.00002</t>
  </si>
  <si>
    <t>DQB.M.00018</t>
  </si>
  <si>
    <t>DQB.M.00021</t>
  </si>
  <si>
    <t>DQB.M.00022</t>
  </si>
  <si>
    <t>DQB.M.00025</t>
  </si>
  <si>
    <t>DQB.M.00028</t>
  </si>
  <si>
    <t>DQB.M.00030</t>
  </si>
  <si>
    <t>DQB.M.00032</t>
  </si>
  <si>
    <t>DQB.M.00040</t>
  </si>
  <si>
    <t>DQB.C00015</t>
  </si>
  <si>
    <t>DQB.C00019</t>
  </si>
  <si>
    <t>DQB.C00034</t>
  </si>
  <si>
    <t>DQB.C00041</t>
  </si>
  <si>
    <t>DQB.M00001</t>
  </si>
  <si>
    <t>DQB.M00002</t>
  </si>
  <si>
    <t>DQB.M00003</t>
  </si>
  <si>
    <t>DQB.M00004</t>
  </si>
  <si>
    <t>DQB.M00005</t>
  </si>
  <si>
    <t>DQB.M00007</t>
  </si>
  <si>
    <t>DQB.M00010</t>
  </si>
  <si>
    <t>DQB.M00011</t>
  </si>
  <si>
    <t>DQB.M00012</t>
  </si>
  <si>
    <t>DQB.M00013</t>
  </si>
  <si>
    <t>DQB.M00014</t>
  </si>
  <si>
    <t>DQB.M00015</t>
  </si>
  <si>
    <t>DQB.M00016</t>
  </si>
  <si>
    <t>DQB.M00017</t>
  </si>
  <si>
    <t>DQB.M00018</t>
  </si>
  <si>
    <t>DQB.M00020</t>
  </si>
  <si>
    <t>DQB.M00021</t>
  </si>
  <si>
    <t>DQB.M00022</t>
  </si>
  <si>
    <t>DQB.M00023</t>
  </si>
  <si>
    <t>DQB.M00025</t>
  </si>
  <si>
    <t>DQB.M00027</t>
  </si>
  <si>
    <t>DQB.M00028</t>
  </si>
  <si>
    <t>DQB.M00029</t>
  </si>
  <si>
    <t>DQB.M00030</t>
  </si>
  <si>
    <t>DQB.M00009</t>
  </si>
  <si>
    <t>DQB.C00023</t>
  </si>
  <si>
    <t>DQB.M.00020</t>
  </si>
  <si>
    <t>DQB.M.00027</t>
  </si>
  <si>
    <t>DQB.M.00029</t>
  </si>
  <si>
    <t>DQB.M.00046</t>
  </si>
  <si>
    <t>DQB.M.00010</t>
  </si>
  <si>
    <t>DQB.M.00048</t>
  </si>
  <si>
    <t>DQB.C00033</t>
  </si>
  <si>
    <t>DQB.C00039</t>
  </si>
  <si>
    <t>DQB.M00008</t>
  </si>
  <si>
    <t>DQB00006</t>
  </si>
  <si>
    <t>DQBC00020</t>
  </si>
  <si>
    <t>DQB07160060</t>
  </si>
  <si>
    <t>17V207001</t>
  </si>
  <si>
    <t>17V206002</t>
  </si>
  <si>
    <t>LVLVH02180100</t>
  </si>
  <si>
    <t>LVLVH0218052</t>
  </si>
  <si>
    <t>LVLVH02180050</t>
  </si>
  <si>
    <t>LVLVH02180101</t>
  </si>
  <si>
    <t>LVLVH02180053</t>
  </si>
  <si>
    <t>LVLVH02180054</t>
  </si>
  <si>
    <t>LVLVH02180103</t>
  </si>
  <si>
    <t>LVLVH02180055</t>
  </si>
  <si>
    <t>LVLVH02180104</t>
  </si>
  <si>
    <t>LVLVH021800104</t>
  </si>
  <si>
    <t>LVLVH02180058</t>
  </si>
  <si>
    <t>LVLVH02180060</t>
  </si>
  <si>
    <t>17V13002</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</si>
</sst>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Arial"/>
    </font>
    <font>
      <b/>
      <sz val="12"/>
      <color theme="1"/>
      <name val="Calibri"/>
      <family val="2"/>
    </font>
    <font>
      <sz val="12"/>
      <color theme="1"/>
      <name val="Calibri"/>
      <family val="2"/>
    </font>
    <font>
      <sz val="12"/>
      <color theme="1"/>
      <name val="Calibri"/>
      <family val="2"/>
    </font>
    <font>
      <b/>
      <sz val="12"/>
      <color rgb="FF000000"/>
      <name val="Calibri"/>
      <family val="2"/>
    </font>
    <font>
      <sz val="12"/>
      <color rgb="FF000000"/>
      <name val="Calibri"/>
      <family val="2"/>
    </font>
    <font>
      <sz val="12"/>
      <color rgb="FFFF0000"/>
      <name val="Calibri"/>
      <family val="2"/>
    </font>
    <font>
      <sz val="12"/>
      <color rgb="FFFFFFFF"/>
      <name val="Calibri"/>
      <family val="2"/>
    </font>
    <font>
      <b/>
      <sz val="12"/>
      <color rgb="FF000000"/>
      <name val="Arial"/>
      <family val="2"/>
    </font>
    <font>
      <sz val="12"/>
      <color rgb="FF333333"/>
      <name val="Arial"/>
      <family val="2"/>
    </font>
    <font>
      <sz val="12"/>
      <color rgb="FF000000"/>
      <name val="Arial"/>
      <family val="2"/>
    </font>
    <font>
      <sz val="14"/>
      <color rgb="FF333333"/>
      <name val="Arial"/>
      <family val="2"/>
    </font>
    <font>
      <sz val="12"/>
      <color rgb="FFFF0000"/>
      <name val="Times New Roman"/>
      <family val="1"/>
    </font>
    <font>
      <sz val="12"/>
      <name val="Times New Roman"/>
      <family val="1"/>
    </font>
    <font>
      <b/>
      <sz val="12"/>
      <name val="Times New Roman"/>
      <family val="1"/>
    </font>
    <font>
      <sz val="12"/>
      <color theme="1"/>
      <name val="Times New Roman"/>
      <family val="1"/>
    </font>
    <font>
      <sz val="11"/>
      <color indexed="8"/>
      <name val="Calibri"/>
      <family val="2"/>
    </font>
    <font>
      <b/>
      <sz val="12"/>
      <color rgb="FFFF0000"/>
      <name val="Times New Roman"/>
      <family val="1"/>
    </font>
    <font>
      <sz val="12"/>
      <color rgb="FF000000"/>
      <name val="Times New Roman"/>
      <family val="1"/>
    </font>
    <font>
      <sz val="10"/>
      <name val="Arial"/>
      <family val="2"/>
    </font>
    <font>
      <sz val="12"/>
      <color indexed="8"/>
      <name val="Times New Roman"/>
      <family val="1"/>
    </font>
  </fonts>
  <fills count="9">
    <fill>
      <patternFill patternType="none"/>
    </fill>
    <fill>
      <patternFill patternType="gray125"/>
    </fill>
    <fill>
      <patternFill patternType="solid">
        <fgColor rgb="FFBFBFBF"/>
        <bgColor rgb="FFBFBFBF"/>
      </patternFill>
    </fill>
    <fill>
      <patternFill patternType="solid">
        <fgColor rgb="FFFFF2CC"/>
        <bgColor rgb="FFFFF2CC"/>
      </patternFill>
    </fill>
    <fill>
      <patternFill patternType="solid">
        <fgColor rgb="FFA6A6A6"/>
        <bgColor rgb="FFA6A6A6"/>
      </patternFill>
    </fill>
    <fill>
      <patternFill patternType="solid">
        <fgColor rgb="FFFF0000"/>
        <bgColor indexed="64"/>
      </patternFill>
    </fill>
    <fill>
      <patternFill patternType="solid">
        <fgColor rgb="FFD9E8F7"/>
        <bgColor indexed="64"/>
      </patternFill>
    </fill>
    <fill>
      <patternFill patternType="solid">
        <fgColor rgb="FFFFFFFF"/>
        <bgColor indexed="64"/>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medium">
        <color rgb="FFBC8F8F"/>
      </left>
      <right style="medium">
        <color rgb="FFBC8F8F"/>
      </right>
      <top style="medium">
        <color rgb="FFBC8F8F"/>
      </top>
      <bottom style="medium">
        <color rgb="FFBC8F8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s>
  <cellStyleXfs count="9">
    <xf numFmtId="0" fontId="0" fillId="0" borderId="0"/>
    <xf numFmtId="0" fontId="16"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74">
    <xf numFmtId="0" fontId="0" fillId="0" borderId="0" xfId="0" applyFont="1" applyAlignment="1"/>
    <xf numFmtId="49" fontId="2" fillId="0" borderId="1" xfId="0" applyNumberFormat="1" applyFont="1" applyBorder="1"/>
    <xf numFmtId="49" fontId="2" fillId="0" borderId="1" xfId="0" applyNumberFormat="1" applyFont="1" applyBorder="1" applyAlignment="1">
      <alignment horizontal="left"/>
    </xf>
    <xf numFmtId="49" fontId="3" fillId="0" borderId="0" xfId="0" applyNumberFormat="1" applyFont="1"/>
    <xf numFmtId="0" fontId="4" fillId="3" borderId="0" xfId="0" applyFont="1" applyFill="1" applyAlignment="1">
      <alignment horizontal="center" wrapText="1"/>
    </xf>
    <xf numFmtId="0" fontId="4" fillId="3" borderId="1" xfId="0" applyFont="1" applyFill="1" applyBorder="1" applyAlignment="1">
      <alignment wrapText="1"/>
    </xf>
    <xf numFmtId="0" fontId="5" fillId="0" borderId="1" xfId="0" applyFont="1" applyBorder="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5" fillId="4" borderId="1" xfId="0" applyFont="1" applyFill="1" applyBorder="1" applyAlignment="1">
      <alignment wrapText="1"/>
    </xf>
    <xf numFmtId="0" fontId="5" fillId="0" borderId="1" xfId="0" applyFont="1" applyBorder="1" applyAlignment="1">
      <alignment horizontal="right" wrapText="1"/>
    </xf>
    <xf numFmtId="14" fontId="5" fillId="0" borderId="1" xfId="0" applyNumberFormat="1" applyFont="1" applyBorder="1" applyAlignment="1">
      <alignment horizontal="right" wrapText="1"/>
    </xf>
    <xf numFmtId="0" fontId="7" fillId="4" borderId="1" xfId="0" applyFont="1" applyFill="1" applyBorder="1" applyAlignment="1">
      <alignment wrapText="1"/>
    </xf>
    <xf numFmtId="49" fontId="1" fillId="0" borderId="1" xfId="0" applyNumberFormat="1" applyFont="1" applyBorder="1" applyAlignment="1">
      <alignment horizontal="left"/>
    </xf>
    <xf numFmtId="49" fontId="1" fillId="0" borderId="1" xfId="0" applyNumberFormat="1" applyFont="1" applyBorder="1"/>
    <xf numFmtId="49" fontId="8" fillId="0" borderId="1" xfId="0" applyNumberFormat="1" applyFont="1" applyBorder="1" applyAlignment="1"/>
    <xf numFmtId="49" fontId="8" fillId="0" borderId="1" xfId="0" applyNumberFormat="1" applyFont="1" applyBorder="1" applyAlignment="1">
      <alignment horizontal="left"/>
    </xf>
    <xf numFmtId="49" fontId="9" fillId="0" borderId="1" xfId="0" applyNumberFormat="1" applyFont="1" applyBorder="1" applyAlignment="1">
      <alignment horizontal="left"/>
    </xf>
    <xf numFmtId="49" fontId="10" fillId="0" borderId="1" xfId="0" applyNumberFormat="1" applyFont="1" applyBorder="1" applyAlignment="1">
      <alignment horizontal="left"/>
    </xf>
    <xf numFmtId="0" fontId="11" fillId="0" borderId="0" xfId="0" applyFont="1"/>
    <xf numFmtId="49" fontId="10" fillId="0" borderId="1" xfId="0" applyNumberFormat="1" applyFont="1" applyBorder="1" applyAlignment="1">
      <alignment horizontal="left"/>
    </xf>
    <xf numFmtId="49" fontId="2" fillId="0" borderId="0" xfId="0" applyNumberFormat="1" applyFont="1" applyAlignment="1">
      <alignment horizontal="left"/>
    </xf>
    <xf numFmtId="49" fontId="1" fillId="0" borderId="1" xfId="0" applyNumberFormat="1" applyFont="1" applyBorder="1" applyAlignment="1">
      <alignment horizontal="center" wrapText="1"/>
    </xf>
    <xf numFmtId="49" fontId="2" fillId="0" borderId="1" xfId="0" applyNumberFormat="1" applyFont="1" applyBorder="1" applyAlignment="1">
      <alignment wrapText="1"/>
    </xf>
    <xf numFmtId="49" fontId="3" fillId="0" borderId="1" xfId="0" applyNumberFormat="1" applyFont="1" applyBorder="1" applyAlignment="1"/>
    <xf numFmtId="49" fontId="4" fillId="0" borderId="1" xfId="0" applyNumberFormat="1" applyFont="1" applyBorder="1" applyAlignment="1">
      <alignment horizontal="center" wrapText="1"/>
    </xf>
    <xf numFmtId="49" fontId="4" fillId="0" borderId="2" xfId="0" applyNumberFormat="1" applyFont="1" applyBorder="1" applyAlignment="1">
      <alignment horizontal="center" wrapText="1"/>
    </xf>
    <xf numFmtId="49" fontId="5" fillId="0" borderId="3" xfId="0" applyNumberFormat="1" applyFont="1" applyBorder="1" applyAlignment="1">
      <alignment wrapText="1"/>
    </xf>
    <xf numFmtId="49" fontId="2" fillId="0" borderId="4" xfId="0" applyNumberFormat="1" applyFont="1" applyBorder="1" applyAlignment="1">
      <alignment wrapText="1"/>
    </xf>
    <xf numFmtId="49" fontId="2" fillId="0" borderId="1" xfId="0" applyNumberFormat="1" applyFont="1" applyBorder="1" applyAlignment="1">
      <alignment wrapText="1"/>
    </xf>
    <xf numFmtId="49" fontId="12" fillId="0" borderId="1" xfId="0" applyNumberFormat="1" applyFont="1" applyBorder="1"/>
    <xf numFmtId="49" fontId="12" fillId="2" borderId="1" xfId="0" applyNumberFormat="1" applyFont="1" applyFill="1" applyBorder="1"/>
    <xf numFmtId="0" fontId="12" fillId="0" borderId="0" xfId="0" applyFont="1" applyAlignment="1"/>
    <xf numFmtId="49" fontId="13" fillId="0" borderId="1" xfId="0" applyNumberFormat="1" applyFont="1" applyBorder="1"/>
    <xf numFmtId="49" fontId="13" fillId="2" borderId="1" xfId="0" applyNumberFormat="1" applyFont="1" applyFill="1" applyBorder="1"/>
    <xf numFmtId="0" fontId="13" fillId="0" borderId="0" xfId="0" applyFont="1" applyAlignment="1"/>
    <xf numFmtId="49" fontId="14" fillId="0" borderId="1" xfId="0" applyNumberFormat="1" applyFont="1" applyBorder="1" applyAlignment="1">
      <alignment horizontal="center" vertical="center" wrapText="1"/>
    </xf>
    <xf numFmtId="49" fontId="13" fillId="0" borderId="1" xfId="0" applyNumberFormat="1" applyFont="1" applyBorder="1" applyAlignment="1"/>
    <xf numFmtId="0" fontId="13" fillId="5" borderId="0" xfId="0" applyFont="1" applyFill="1" applyAlignment="1"/>
    <xf numFmtId="0" fontId="15" fillId="0" borderId="0" xfId="0" applyNumberFormat="1" applyFont="1"/>
    <xf numFmtId="49" fontId="12" fillId="0" borderId="0" xfId="0" applyNumberFormat="1" applyFont="1"/>
    <xf numFmtId="0" fontId="12" fillId="0" borderId="0" xfId="0" applyNumberFormat="1" applyFont="1"/>
    <xf numFmtId="49" fontId="12" fillId="0" borderId="1" xfId="0" applyNumberFormat="1" applyFont="1" applyBorder="1" applyAlignment="1"/>
    <xf numFmtId="0" fontId="13" fillId="0" borderId="0" xfId="0" applyNumberFormat="1" applyFont="1"/>
    <xf numFmtId="49" fontId="17" fillId="0" borderId="1" xfId="0" applyNumberFormat="1" applyFont="1" applyBorder="1" applyAlignment="1">
      <alignment horizontal="center" vertical="center" wrapText="1"/>
    </xf>
    <xf numFmtId="0" fontId="13" fillId="0" borderId="14" xfId="2" applyFont="1" applyBorder="1" applyAlignment="1">
      <alignment horizontal="center"/>
    </xf>
    <xf numFmtId="0" fontId="13" fillId="0" borderId="11" xfId="2" applyFont="1" applyBorder="1" applyAlignment="1">
      <alignment horizontal="center"/>
    </xf>
    <xf numFmtId="0" fontId="13" fillId="0" borderId="7" xfId="2" applyFont="1" applyBorder="1" applyAlignment="1">
      <alignment horizontal="center"/>
    </xf>
    <xf numFmtId="0" fontId="13" fillId="0" borderId="9" xfId="2" applyFont="1" applyBorder="1" applyAlignment="1">
      <alignment horizontal="center"/>
    </xf>
    <xf numFmtId="0" fontId="18" fillId="6" borderId="5" xfId="0" applyFont="1" applyFill="1" applyBorder="1" applyAlignment="1">
      <alignment horizontal="center" vertical="center" wrapText="1"/>
    </xf>
    <xf numFmtId="0" fontId="18" fillId="0" borderId="0" xfId="0" applyFont="1" applyAlignment="1">
      <alignment horizontal="center"/>
    </xf>
    <xf numFmtId="0" fontId="18" fillId="7" borderId="5" xfId="0" applyFont="1" applyFill="1" applyBorder="1" applyAlignment="1">
      <alignment horizontal="center" vertical="center" wrapText="1"/>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5" fillId="0" borderId="0" xfId="0" applyFont="1" applyAlignment="1">
      <alignment horizontal="center"/>
    </xf>
    <xf numFmtId="0" fontId="20" fillId="0" borderId="6" xfId="0" applyFont="1" applyBorder="1" applyAlignment="1">
      <alignment horizontal="center" wrapText="1"/>
    </xf>
    <xf numFmtId="0" fontId="20" fillId="0" borderId="7" xfId="0" applyFont="1" applyBorder="1" applyAlignment="1">
      <alignment horizontal="center" wrapText="1"/>
    </xf>
    <xf numFmtId="49" fontId="13" fillId="0" borderId="13" xfId="0" applyNumberFormat="1" applyFont="1" applyBorder="1" applyAlignment="1">
      <alignment horizontal="center" vertical="center"/>
    </xf>
    <xf numFmtId="0" fontId="20" fillId="0" borderId="9" xfId="0" applyFont="1" applyBorder="1" applyAlignment="1">
      <alignment horizontal="center" wrapText="1"/>
    </xf>
    <xf numFmtId="0" fontId="13" fillId="0" borderId="0" xfId="0" applyFont="1" applyAlignment="1">
      <alignment horizontal="center"/>
    </xf>
    <xf numFmtId="0" fontId="13" fillId="0" borderId="6" xfId="2" applyFont="1" applyBorder="1" applyAlignment="1">
      <alignment horizontal="center"/>
    </xf>
    <xf numFmtId="0" fontId="13" fillId="8" borderId="7" xfId="2" applyFont="1" applyFill="1" applyBorder="1" applyAlignment="1">
      <alignment horizontal="center"/>
    </xf>
    <xf numFmtId="0" fontId="13" fillId="0" borderId="12" xfId="2" applyFont="1" applyBorder="1" applyAlignment="1">
      <alignment horizontal="center"/>
    </xf>
    <xf numFmtId="0" fontId="13" fillId="0" borderId="10" xfId="2" applyFont="1" applyBorder="1" applyAlignment="1">
      <alignment horizontal="center"/>
    </xf>
    <xf numFmtId="0" fontId="13" fillId="8" borderId="9" xfId="2" applyFont="1" applyFill="1" applyBorder="1" applyAlignment="1">
      <alignment horizontal="center"/>
    </xf>
    <xf numFmtId="0" fontId="13" fillId="0" borderId="15" xfId="2" applyFont="1" applyBorder="1" applyAlignment="1">
      <alignment horizontal="center"/>
    </xf>
    <xf numFmtId="0" fontId="13" fillId="8" borderId="6" xfId="2" applyFont="1" applyFill="1" applyBorder="1" applyAlignment="1">
      <alignment horizontal="center"/>
    </xf>
    <xf numFmtId="0" fontId="12" fillId="7" borderId="5" xfId="0" applyFont="1" applyFill="1" applyBorder="1" applyAlignment="1">
      <alignment horizontal="center" vertical="center" wrapText="1"/>
    </xf>
    <xf numFmtId="0" fontId="12" fillId="0" borderId="0" xfId="0" applyFont="1" applyAlignment="1">
      <alignment horizontal="center"/>
    </xf>
    <xf numFmtId="0" fontId="12" fillId="6" borderId="5" xfId="0" applyFont="1" applyFill="1" applyBorder="1" applyAlignment="1">
      <alignment horizontal="center" vertical="center" wrapText="1"/>
    </xf>
    <xf numFmtId="0" fontId="12" fillId="0" borderId="7" xfId="0" applyFont="1" applyBorder="1" applyAlignment="1">
      <alignment horizontal="center"/>
    </xf>
    <xf numFmtId="0" fontId="12" fillId="0" borderId="9" xfId="0" applyFont="1" applyBorder="1" applyAlignment="1">
      <alignment horizontal="center"/>
    </xf>
  </cellXfs>
  <cellStyles count="9">
    <cellStyle name="Normal" xfId="0" builtinId="0"/>
    <cellStyle name="Normal 2" xfId="1"/>
    <cellStyle name="Normal 2 2" xfId="2"/>
    <cellStyle name="Normal 2 3" xfId="3"/>
    <cellStyle name="Normal 2 4" xfId="4"/>
    <cellStyle name="Normal 2 5" xfId="5"/>
    <cellStyle name="Normal 2 6" xfId="6"/>
    <cellStyle name="Normal 2 7" xfId="7"/>
    <cellStyle name="Normal 2 8"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Ph&#7847;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ăn Bằng"/>
      <sheetName val="Hướng dẫn"/>
      <sheetName val="Ngành"/>
      <sheetName val="Dân Tộc"/>
      <sheetName val="Quốc Tịch"/>
      <sheetName val="Xếp Loại"/>
      <sheetName val="Loại Yêu Cầu"/>
    </sheetNames>
    <sheetDataSet>
      <sheetData sheetId="0"/>
      <sheetData sheetId="1"/>
      <sheetData sheetId="2"/>
      <sheetData sheetId="3"/>
      <sheetData sheetId="4"/>
      <sheetData sheetId="5"/>
      <sheetData sheetId="6">
        <row r="2">
          <cell r="A2" t="str">
            <v>1</v>
          </cell>
          <cell r="B2" t="str">
            <v>Cấp mới</v>
          </cell>
        </row>
        <row r="3">
          <cell r="A3" t="str">
            <v>2</v>
          </cell>
          <cell r="B3" t="str">
            <v>Chỉnh sửa</v>
          </cell>
        </row>
        <row r="4">
          <cell r="A4" t="str">
            <v>3</v>
          </cell>
          <cell r="B4" t="str">
            <v>Huỷ bằng</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54"/>
  <sheetViews>
    <sheetView topLeftCell="D200" workbookViewId="0">
      <selection activeCell="I11" sqref="I11"/>
    </sheetView>
  </sheetViews>
  <sheetFormatPr defaultRowHeight="15" customHeight="1" x14ac:dyDescent="0.25"/>
  <cols>
    <col min="1" max="1" width="10.6640625" style="35" hidden="1" customWidth="1"/>
    <col min="2" max="2" width="8.77734375" style="35" bestFit="1" customWidth="1"/>
    <col min="3" max="3" width="24.109375" style="35" bestFit="1" customWidth="1"/>
    <col min="4" max="4" width="17.33203125" style="61" customWidth="1"/>
    <col min="5" max="5" width="20" style="35" customWidth="1"/>
    <col min="6" max="6" width="11" style="35" customWidth="1"/>
    <col min="7" max="7" width="11.33203125" style="35" bestFit="1" customWidth="1"/>
    <col min="8" max="8" width="10.5546875" style="35" customWidth="1"/>
    <col min="9" max="9" width="17.77734375" style="35" customWidth="1"/>
    <col min="10" max="10" width="10.21875" style="35" customWidth="1"/>
    <col min="11" max="11" width="9.88671875" style="35" customWidth="1"/>
    <col min="12" max="12" width="7.77734375" style="35" bestFit="1" customWidth="1"/>
    <col min="13" max="13" width="10.5546875" style="35" customWidth="1"/>
    <col min="14" max="14" width="5.6640625" style="35" bestFit="1" customWidth="1"/>
    <col min="15" max="15" width="8.6640625" style="35" customWidth="1"/>
    <col min="16" max="16" width="8.109375" style="35" bestFit="1" customWidth="1"/>
    <col min="17" max="17" width="23.33203125" style="35" customWidth="1"/>
    <col min="18" max="18" width="13.6640625" style="35" customWidth="1"/>
    <col min="19" max="19" width="13.5546875" style="35" customWidth="1"/>
    <col min="20" max="20" width="16.109375" style="35" customWidth="1"/>
    <col min="21" max="21" width="10.88671875" style="35" customWidth="1"/>
    <col min="22" max="25" width="10.6640625" style="35" hidden="1" customWidth="1"/>
    <col min="26" max="26" width="16.5546875" style="32" customWidth="1"/>
    <col min="27" max="27" width="7.77734375" style="35" hidden="1" customWidth="1"/>
    <col min="28" max="28" width="14.6640625" style="35" customWidth="1"/>
    <col min="29" max="29" width="8.5546875" style="35" customWidth="1"/>
    <col min="30" max="30" width="9.33203125" style="35" hidden="1" customWidth="1"/>
    <col min="31" max="31" width="6.44140625" style="35" hidden="1" customWidth="1"/>
    <col min="32" max="32" width="10.5546875" style="35" hidden="1" customWidth="1"/>
    <col min="33" max="33" width="13" style="35" hidden="1" customWidth="1"/>
    <col min="34" max="34" width="7.44140625" style="35" hidden="1" customWidth="1"/>
    <col min="35" max="35" width="16.21875" style="35" customWidth="1"/>
    <col min="36" max="37" width="0" style="35" hidden="1" customWidth="1"/>
    <col min="38" max="38" width="4.33203125" style="35" bestFit="1" customWidth="1"/>
    <col min="39" max="16384" width="8.88671875" style="35"/>
  </cols>
  <sheetData>
    <row r="1" spans="1:38" ht="57.75" customHeight="1" x14ac:dyDescent="0.25">
      <c r="A1" s="36" t="s">
        <v>0</v>
      </c>
      <c r="B1" s="36" t="s">
        <v>1</v>
      </c>
      <c r="C1" s="36" t="s">
        <v>2</v>
      </c>
      <c r="D1" s="36" t="s">
        <v>3</v>
      </c>
      <c r="E1" s="36" t="s">
        <v>4</v>
      </c>
      <c r="F1" s="36" t="s">
        <v>5</v>
      </c>
      <c r="G1" s="36" t="s">
        <v>6</v>
      </c>
      <c r="H1" s="36" t="s">
        <v>7</v>
      </c>
      <c r="I1" s="36"/>
      <c r="J1" s="36" t="s">
        <v>8</v>
      </c>
      <c r="K1" s="36" t="s">
        <v>9</v>
      </c>
      <c r="L1" s="36" t="s">
        <v>10</v>
      </c>
      <c r="M1" s="36" t="s">
        <v>11</v>
      </c>
      <c r="N1" s="36" t="s">
        <v>12</v>
      </c>
      <c r="O1" s="36" t="s">
        <v>13</v>
      </c>
      <c r="P1" s="36" t="s">
        <v>14</v>
      </c>
      <c r="Q1" s="36" t="s">
        <v>15</v>
      </c>
      <c r="R1" s="36" t="s">
        <v>16</v>
      </c>
      <c r="S1" s="36" t="s">
        <v>17</v>
      </c>
      <c r="T1" s="36" t="s">
        <v>18</v>
      </c>
      <c r="U1" s="36" t="s">
        <v>19</v>
      </c>
      <c r="V1" s="36" t="s">
        <v>20</v>
      </c>
      <c r="W1" s="36" t="s">
        <v>21</v>
      </c>
      <c r="X1" s="36" t="s">
        <v>22</v>
      </c>
      <c r="Y1" s="36" t="s">
        <v>23</v>
      </c>
      <c r="Z1" s="44" t="s">
        <v>24</v>
      </c>
      <c r="AA1" s="36" t="s">
        <v>25</v>
      </c>
      <c r="AB1" s="36" t="s">
        <v>26</v>
      </c>
      <c r="AC1" s="36" t="s">
        <v>27</v>
      </c>
      <c r="AD1" s="36" t="s">
        <v>28</v>
      </c>
      <c r="AE1" s="36" t="s">
        <v>29</v>
      </c>
      <c r="AF1" s="36" t="s">
        <v>30</v>
      </c>
      <c r="AG1" s="36" t="s">
        <v>31</v>
      </c>
      <c r="AH1" s="36" t="s">
        <v>32</v>
      </c>
    </row>
    <row r="2" spans="1:38" ht="15" customHeight="1" x14ac:dyDescent="0.25">
      <c r="B2" s="35" t="s">
        <v>149</v>
      </c>
      <c r="C2" s="35" t="s">
        <v>2174</v>
      </c>
      <c r="D2" s="47" t="s">
        <v>4837</v>
      </c>
      <c r="E2" s="35" t="s">
        <v>1664</v>
      </c>
      <c r="F2" s="35" t="s">
        <v>2424</v>
      </c>
      <c r="G2" s="33" t="s">
        <v>3769</v>
      </c>
      <c r="H2" s="35" t="s">
        <v>74</v>
      </c>
      <c r="I2" s="39">
        <v>1</v>
      </c>
      <c r="J2" s="37" t="s">
        <v>33</v>
      </c>
      <c r="K2" s="34" t="str">
        <f>VLOOKUP(J2,'Dân Tộc'!$A$2:$B$55,2,FALSE)</f>
        <v>Kinh (Việt)</v>
      </c>
      <c r="L2" s="37" t="s">
        <v>34</v>
      </c>
      <c r="M2" s="34" t="str">
        <f>VLOOKUP(L2,'Quốc Tịch'!$A$2:$B$242,2,FALSE)</f>
        <v>Việt Nam</v>
      </c>
      <c r="N2" s="35">
        <v>2020</v>
      </c>
      <c r="O2" s="34" t="str">
        <f>VLOOKUP(P2,'Xếp Loại'!$A$1:$B$8,2,FALSE)</f>
        <v>Giỏi</v>
      </c>
      <c r="P2" s="35" t="s">
        <v>1063</v>
      </c>
      <c r="Q2" s="35" t="s">
        <v>2169</v>
      </c>
      <c r="R2" s="35" t="s">
        <v>2693</v>
      </c>
      <c r="S2" s="35" t="s">
        <v>3230</v>
      </c>
      <c r="T2" s="33" t="s">
        <v>3751</v>
      </c>
      <c r="U2" s="33" t="s">
        <v>3752</v>
      </c>
      <c r="Z2" s="32" t="s">
        <v>4783</v>
      </c>
      <c r="AC2" s="35" t="s">
        <v>3765</v>
      </c>
      <c r="AE2" s="33" t="s">
        <v>33</v>
      </c>
      <c r="AF2" s="34" t="str">
        <f>VLOOKUP(AE2,'Loại Yêu Cầu'!$A$2:$B$4,2,FALSE)</f>
        <v>Cấp mới</v>
      </c>
      <c r="AI2" s="35" t="s">
        <v>3782</v>
      </c>
      <c r="AK2" s="35" t="str">
        <f t="shared" ref="AK2:AK65" si="0">MID(AI2,4,3)</f>
        <v xml:space="preserve"> ng</v>
      </c>
      <c r="AL2" s="35">
        <v>2020</v>
      </c>
    </row>
    <row r="3" spans="1:38" ht="15" customHeight="1" x14ac:dyDescent="0.25">
      <c r="B3" s="35" t="s">
        <v>149</v>
      </c>
      <c r="C3" s="35" t="s">
        <v>2174</v>
      </c>
      <c r="D3" s="47" t="s">
        <v>4793</v>
      </c>
      <c r="E3" s="35" t="s">
        <v>1757</v>
      </c>
      <c r="F3" s="35" t="s">
        <v>2425</v>
      </c>
      <c r="G3" s="33" t="s">
        <v>3769</v>
      </c>
      <c r="H3" s="35" t="s">
        <v>74</v>
      </c>
      <c r="I3" s="39">
        <v>1</v>
      </c>
      <c r="J3" s="37" t="s">
        <v>33</v>
      </c>
      <c r="K3" s="34" t="str">
        <f>VLOOKUP(J3,'Dân Tộc'!$A$2:$B$55,2,FALSE)</f>
        <v>Kinh (Việt)</v>
      </c>
      <c r="L3" s="37" t="s">
        <v>34</v>
      </c>
      <c r="M3" s="34" t="str">
        <f>VLOOKUP(L3,'Quốc Tịch'!$A$2:$B$242,2,FALSE)</f>
        <v>Việt Nam</v>
      </c>
      <c r="N3" s="35">
        <v>2020</v>
      </c>
      <c r="O3" s="34" t="str">
        <f>VLOOKUP(P3,'Xếp Loại'!$A$1:$B$8,2,FALSE)</f>
        <v>Giỏi</v>
      </c>
      <c r="P3" s="35" t="s">
        <v>1063</v>
      </c>
      <c r="Q3" s="35" t="s">
        <v>2169</v>
      </c>
      <c r="R3" s="35" t="s">
        <v>2694</v>
      </c>
      <c r="S3" s="35" t="s">
        <v>3231</v>
      </c>
      <c r="T3" s="33" t="s">
        <v>3751</v>
      </c>
      <c r="U3" s="33" t="s">
        <v>3752</v>
      </c>
      <c r="Z3" s="32" t="s">
        <v>4783</v>
      </c>
      <c r="AC3" s="35" t="s">
        <v>3765</v>
      </c>
      <c r="AE3" s="33" t="s">
        <v>33</v>
      </c>
      <c r="AF3" s="34" t="str">
        <f>VLOOKUP(AE3,'Loại Yêu Cầu'!$A$2:$B$4,2,FALSE)</f>
        <v>Cấp mới</v>
      </c>
      <c r="AI3" s="35" t="s">
        <v>3782</v>
      </c>
      <c r="AK3" s="35" t="str">
        <f t="shared" si="0"/>
        <v xml:space="preserve"> ng</v>
      </c>
      <c r="AL3" s="35">
        <v>2020</v>
      </c>
    </row>
    <row r="4" spans="1:38" ht="15" customHeight="1" x14ac:dyDescent="0.25">
      <c r="B4" s="35" t="s">
        <v>149</v>
      </c>
      <c r="C4" s="35" t="s">
        <v>2174</v>
      </c>
      <c r="D4" s="47" t="s">
        <v>4794</v>
      </c>
      <c r="E4" s="35" t="s">
        <v>1758</v>
      </c>
      <c r="F4" s="35" t="s">
        <v>2422</v>
      </c>
      <c r="G4" s="33" t="s">
        <v>3769</v>
      </c>
      <c r="H4" s="35" t="s">
        <v>74</v>
      </c>
      <c r="I4" s="39">
        <v>1</v>
      </c>
      <c r="J4" s="37" t="s">
        <v>33</v>
      </c>
      <c r="K4" s="34" t="str">
        <f>VLOOKUP(J4,'Dân Tộc'!$A$2:$B$55,2,FALSE)</f>
        <v>Kinh (Việt)</v>
      </c>
      <c r="L4" s="37" t="s">
        <v>34</v>
      </c>
      <c r="M4" s="34" t="str">
        <f>VLOOKUP(L4,'Quốc Tịch'!$A$2:$B$242,2,FALSE)</f>
        <v>Việt Nam</v>
      </c>
      <c r="N4" s="35">
        <v>2020</v>
      </c>
      <c r="O4" s="34" t="str">
        <f>VLOOKUP(P4,'Xếp Loại'!$A$1:$B$8,2,FALSE)</f>
        <v>Khá</v>
      </c>
      <c r="P4" s="35" t="s">
        <v>1065</v>
      </c>
      <c r="Q4" s="35" t="s">
        <v>2169</v>
      </c>
      <c r="R4" s="35" t="s">
        <v>2695</v>
      </c>
      <c r="S4" s="35" t="s">
        <v>3232</v>
      </c>
      <c r="T4" s="33" t="s">
        <v>3751</v>
      </c>
      <c r="U4" s="33" t="s">
        <v>3752</v>
      </c>
      <c r="Z4" s="32" t="s">
        <v>4783</v>
      </c>
      <c r="AC4" s="35" t="s">
        <v>3765</v>
      </c>
      <c r="AE4" s="33" t="s">
        <v>33</v>
      </c>
      <c r="AF4" s="34" t="str">
        <f>VLOOKUP(AE4,'Loại Yêu Cầu'!$A$2:$B$4,2,FALSE)</f>
        <v>Cấp mới</v>
      </c>
      <c r="AI4" s="35" t="s">
        <v>3782</v>
      </c>
      <c r="AK4" s="35" t="str">
        <f t="shared" si="0"/>
        <v xml:space="preserve"> ng</v>
      </c>
      <c r="AL4" s="35">
        <v>2020</v>
      </c>
    </row>
    <row r="5" spans="1:38" ht="15" customHeight="1" x14ac:dyDescent="0.25">
      <c r="B5" s="35" t="s">
        <v>149</v>
      </c>
      <c r="C5" s="35" t="s">
        <v>2174</v>
      </c>
      <c r="D5" s="47" t="s">
        <v>4795</v>
      </c>
      <c r="E5" s="35" t="s">
        <v>1799</v>
      </c>
      <c r="F5" s="35" t="s">
        <v>2284</v>
      </c>
      <c r="G5" s="33" t="s">
        <v>3769</v>
      </c>
      <c r="H5" s="35" t="s">
        <v>74</v>
      </c>
      <c r="I5" s="39">
        <v>1</v>
      </c>
      <c r="J5" s="37" t="s">
        <v>33</v>
      </c>
      <c r="K5" s="34" t="str">
        <f>VLOOKUP(J5,'Dân Tộc'!$A$2:$B$55,2,FALSE)</f>
        <v>Kinh (Việt)</v>
      </c>
      <c r="L5" s="37" t="s">
        <v>34</v>
      </c>
      <c r="M5" s="34" t="str">
        <f>VLOOKUP(L5,'Quốc Tịch'!$A$2:$B$242,2,FALSE)</f>
        <v>Việt Nam</v>
      </c>
      <c r="N5" s="35">
        <v>2020</v>
      </c>
      <c r="O5" s="34" t="str">
        <f>VLOOKUP(P5,'Xếp Loại'!$A$1:$B$8,2,FALSE)</f>
        <v>Giỏi</v>
      </c>
      <c r="P5" s="35" t="s">
        <v>1063</v>
      </c>
      <c r="Q5" s="35" t="s">
        <v>2169</v>
      </c>
      <c r="R5" s="35" t="s">
        <v>2696</v>
      </c>
      <c r="S5" s="35" t="s">
        <v>3233</v>
      </c>
      <c r="T5" s="33" t="s">
        <v>3751</v>
      </c>
      <c r="U5" s="33" t="s">
        <v>3752</v>
      </c>
      <c r="Z5" s="32" t="s">
        <v>4783</v>
      </c>
      <c r="AC5" s="35" t="s">
        <v>3765</v>
      </c>
      <c r="AE5" s="33" t="s">
        <v>33</v>
      </c>
      <c r="AF5" s="34" t="str">
        <f>VLOOKUP(AE5,'Loại Yêu Cầu'!$A$2:$B$4,2,FALSE)</f>
        <v>Cấp mới</v>
      </c>
      <c r="AI5" s="35" t="s">
        <v>3782</v>
      </c>
      <c r="AK5" s="35" t="str">
        <f t="shared" si="0"/>
        <v xml:space="preserve"> ng</v>
      </c>
      <c r="AL5" s="35">
        <v>2020</v>
      </c>
    </row>
    <row r="6" spans="1:38" ht="15" customHeight="1" x14ac:dyDescent="0.25">
      <c r="B6" s="35" t="s">
        <v>149</v>
      </c>
      <c r="C6" s="35" t="s">
        <v>2174</v>
      </c>
      <c r="D6" s="47" t="s">
        <v>4796</v>
      </c>
      <c r="E6" s="35" t="s">
        <v>1728</v>
      </c>
      <c r="F6" s="35" t="s">
        <v>2302</v>
      </c>
      <c r="G6" s="33" t="s">
        <v>3769</v>
      </c>
      <c r="H6" s="35" t="s">
        <v>74</v>
      </c>
      <c r="I6" s="39">
        <v>1</v>
      </c>
      <c r="J6" s="37" t="s">
        <v>33</v>
      </c>
      <c r="K6" s="34" t="str">
        <f>VLOOKUP(J6,'Dân Tộc'!$A$2:$B$55,2,FALSE)</f>
        <v>Kinh (Việt)</v>
      </c>
      <c r="L6" s="37" t="s">
        <v>34</v>
      </c>
      <c r="M6" s="34" t="str">
        <f>VLOOKUP(L6,'Quốc Tịch'!$A$2:$B$242,2,FALSE)</f>
        <v>Việt Nam</v>
      </c>
      <c r="N6" s="35">
        <v>2020</v>
      </c>
      <c r="O6" s="34" t="str">
        <f>VLOOKUP(P6,'Xếp Loại'!$A$1:$B$8,2,FALSE)</f>
        <v>Giỏi</v>
      </c>
      <c r="P6" s="35" t="s">
        <v>1063</v>
      </c>
      <c r="Q6" s="35" t="s">
        <v>2169</v>
      </c>
      <c r="R6" s="35" t="s">
        <v>2697</v>
      </c>
      <c r="S6" s="35" t="s">
        <v>3234</v>
      </c>
      <c r="T6" s="33" t="s">
        <v>3751</v>
      </c>
      <c r="U6" s="33" t="s">
        <v>3752</v>
      </c>
      <c r="Z6" s="32" t="s">
        <v>4783</v>
      </c>
      <c r="AC6" s="35" t="s">
        <v>3765</v>
      </c>
      <c r="AE6" s="33" t="s">
        <v>33</v>
      </c>
      <c r="AF6" s="34" t="str">
        <f>VLOOKUP(AE6,'Loại Yêu Cầu'!$A$2:$B$4,2,FALSE)</f>
        <v>Cấp mới</v>
      </c>
      <c r="AI6" s="35" t="s">
        <v>3782</v>
      </c>
      <c r="AK6" s="35" t="str">
        <f t="shared" si="0"/>
        <v xml:space="preserve"> ng</v>
      </c>
      <c r="AL6" s="35">
        <v>2020</v>
      </c>
    </row>
    <row r="7" spans="1:38" ht="15" customHeight="1" x14ac:dyDescent="0.25">
      <c r="B7" s="35" t="s">
        <v>149</v>
      </c>
      <c r="C7" s="35" t="s">
        <v>2174</v>
      </c>
      <c r="D7" s="47" t="s">
        <v>4797</v>
      </c>
      <c r="E7" s="35" t="s">
        <v>1628</v>
      </c>
      <c r="F7" s="35" t="s">
        <v>2212</v>
      </c>
      <c r="G7" s="33" t="s">
        <v>3769</v>
      </c>
      <c r="H7" s="35" t="s">
        <v>74</v>
      </c>
      <c r="I7" s="39">
        <v>1</v>
      </c>
      <c r="J7" s="37" t="s">
        <v>33</v>
      </c>
      <c r="K7" s="34" t="str">
        <f>VLOOKUP(J7,'Dân Tộc'!$A$2:$B$55,2,FALSE)</f>
        <v>Kinh (Việt)</v>
      </c>
      <c r="L7" s="37" t="s">
        <v>34</v>
      </c>
      <c r="M7" s="34" t="str">
        <f>VLOOKUP(L7,'Quốc Tịch'!$A$2:$B$242,2,FALSE)</f>
        <v>Việt Nam</v>
      </c>
      <c r="N7" s="35">
        <v>2020</v>
      </c>
      <c r="O7" s="34" t="str">
        <f>VLOOKUP(P7,'Xếp Loại'!$A$1:$B$8,2,FALSE)</f>
        <v>Giỏi</v>
      </c>
      <c r="P7" s="35" t="s">
        <v>1063</v>
      </c>
      <c r="Q7" s="35" t="s">
        <v>2169</v>
      </c>
      <c r="R7" s="35" t="s">
        <v>2698</v>
      </c>
      <c r="S7" s="35" t="s">
        <v>3235</v>
      </c>
      <c r="T7" s="33" t="s">
        <v>3751</v>
      </c>
      <c r="U7" s="33" t="s">
        <v>3752</v>
      </c>
      <c r="Z7" s="32" t="s">
        <v>4783</v>
      </c>
      <c r="AC7" s="35" t="s">
        <v>3765</v>
      </c>
      <c r="AE7" s="33" t="s">
        <v>33</v>
      </c>
      <c r="AF7" s="34" t="str">
        <f>VLOOKUP(AE7,'Loại Yêu Cầu'!$A$2:$B$4,2,FALSE)</f>
        <v>Cấp mới</v>
      </c>
      <c r="AI7" s="35" t="s">
        <v>3782</v>
      </c>
      <c r="AK7" s="35" t="str">
        <f t="shared" si="0"/>
        <v xml:space="preserve"> ng</v>
      </c>
      <c r="AL7" s="35">
        <v>2020</v>
      </c>
    </row>
    <row r="8" spans="1:38" ht="15" customHeight="1" x14ac:dyDescent="0.25">
      <c r="B8" s="35" t="s">
        <v>149</v>
      </c>
      <c r="C8" s="35" t="s">
        <v>2174</v>
      </c>
      <c r="D8" s="47" t="s">
        <v>4880</v>
      </c>
      <c r="E8" s="35" t="s">
        <v>1759</v>
      </c>
      <c r="F8" s="35" t="s">
        <v>2426</v>
      </c>
      <c r="G8" s="33" t="s">
        <v>3769</v>
      </c>
      <c r="H8" s="35" t="s">
        <v>74</v>
      </c>
      <c r="I8" s="39">
        <v>1</v>
      </c>
      <c r="J8" s="37" t="s">
        <v>33</v>
      </c>
      <c r="K8" s="34" t="str">
        <f>VLOOKUP(J8,'Dân Tộc'!$A$2:$B$55,2,FALSE)</f>
        <v>Kinh (Việt)</v>
      </c>
      <c r="L8" s="37" t="s">
        <v>34</v>
      </c>
      <c r="M8" s="34" t="str">
        <f>VLOOKUP(L8,'Quốc Tịch'!$A$2:$B$242,2,FALSE)</f>
        <v>Việt Nam</v>
      </c>
      <c r="N8" s="35">
        <v>2020</v>
      </c>
      <c r="O8" s="34" t="str">
        <f>VLOOKUP(P8,'Xếp Loại'!$A$1:$B$8,2,FALSE)</f>
        <v>Khá</v>
      </c>
      <c r="P8" s="35" t="s">
        <v>1065</v>
      </c>
      <c r="Q8" s="35" t="s">
        <v>2169</v>
      </c>
      <c r="R8" s="35" t="s">
        <v>2699</v>
      </c>
      <c r="S8" s="35" t="s">
        <v>3236</v>
      </c>
      <c r="T8" s="33" t="s">
        <v>3751</v>
      </c>
      <c r="U8" s="33" t="s">
        <v>3752</v>
      </c>
      <c r="Z8" s="32" t="s">
        <v>4783</v>
      </c>
      <c r="AC8" s="35" t="s">
        <v>3765</v>
      </c>
      <c r="AE8" s="33" t="s">
        <v>33</v>
      </c>
      <c r="AF8" s="34" t="str">
        <f>VLOOKUP(AE8,'Loại Yêu Cầu'!$A$2:$B$4,2,FALSE)</f>
        <v>Cấp mới</v>
      </c>
      <c r="AI8" s="35" t="s">
        <v>3782</v>
      </c>
      <c r="AK8" s="35" t="str">
        <f t="shared" si="0"/>
        <v xml:space="preserve"> ng</v>
      </c>
      <c r="AL8" s="35">
        <v>2020</v>
      </c>
    </row>
    <row r="9" spans="1:38" ht="15" customHeight="1" x14ac:dyDescent="0.25">
      <c r="B9" s="35" t="s">
        <v>149</v>
      </c>
      <c r="C9" s="35" t="s">
        <v>2174</v>
      </c>
      <c r="D9" s="47" t="s">
        <v>4798</v>
      </c>
      <c r="E9" s="35" t="s">
        <v>1760</v>
      </c>
      <c r="F9" s="35" t="s">
        <v>2427</v>
      </c>
      <c r="G9" s="33" t="s">
        <v>3769</v>
      </c>
      <c r="H9" s="35" t="s">
        <v>74</v>
      </c>
      <c r="I9" s="39">
        <v>1</v>
      </c>
      <c r="J9" s="37" t="s">
        <v>33</v>
      </c>
      <c r="K9" s="34" t="str">
        <f>VLOOKUP(J9,'Dân Tộc'!$A$2:$B$55,2,FALSE)</f>
        <v>Kinh (Việt)</v>
      </c>
      <c r="L9" s="37" t="s">
        <v>34</v>
      </c>
      <c r="M9" s="34" t="str">
        <f>VLOOKUP(L9,'Quốc Tịch'!$A$2:$B$242,2,FALSE)</f>
        <v>Việt Nam</v>
      </c>
      <c r="N9" s="35">
        <v>2020</v>
      </c>
      <c r="O9" s="34" t="str">
        <f>VLOOKUP(P9,'Xếp Loại'!$A$1:$B$8,2,FALSE)</f>
        <v>Khá</v>
      </c>
      <c r="P9" s="35" t="s">
        <v>1065</v>
      </c>
      <c r="Q9" s="35" t="s">
        <v>2169</v>
      </c>
      <c r="R9" s="35" t="s">
        <v>2700</v>
      </c>
      <c r="S9" s="35" t="s">
        <v>3237</v>
      </c>
      <c r="T9" s="33" t="s">
        <v>3751</v>
      </c>
      <c r="U9" s="33" t="s">
        <v>3752</v>
      </c>
      <c r="Z9" s="32" t="s">
        <v>4783</v>
      </c>
      <c r="AC9" s="35" t="s">
        <v>3765</v>
      </c>
      <c r="AE9" s="33" t="s">
        <v>33</v>
      </c>
      <c r="AF9" s="34" t="str">
        <f>VLOOKUP(AE9,'Loại Yêu Cầu'!$A$2:$B$4,2,FALSE)</f>
        <v>Cấp mới</v>
      </c>
      <c r="AI9" s="35" t="s">
        <v>3782</v>
      </c>
      <c r="AK9" s="35" t="str">
        <f t="shared" si="0"/>
        <v xml:space="preserve"> ng</v>
      </c>
      <c r="AL9" s="35">
        <v>2020</v>
      </c>
    </row>
    <row r="10" spans="1:38" ht="15" customHeight="1" x14ac:dyDescent="0.25">
      <c r="B10" s="35" t="s">
        <v>149</v>
      </c>
      <c r="C10" s="35" t="s">
        <v>2174</v>
      </c>
      <c r="D10" s="47" t="s">
        <v>4799</v>
      </c>
      <c r="E10" s="35" t="s">
        <v>1761</v>
      </c>
      <c r="F10" s="35" t="s">
        <v>2382</v>
      </c>
      <c r="G10" s="33" t="s">
        <v>3769</v>
      </c>
      <c r="H10" s="35" t="s">
        <v>74</v>
      </c>
      <c r="I10" s="39">
        <v>1</v>
      </c>
      <c r="J10" s="37" t="s">
        <v>33</v>
      </c>
      <c r="K10" s="34" t="str">
        <f>VLOOKUP(J10,'Dân Tộc'!$A$2:$B$55,2,FALSE)</f>
        <v>Kinh (Việt)</v>
      </c>
      <c r="L10" s="37" t="s">
        <v>34</v>
      </c>
      <c r="M10" s="34" t="str">
        <f>VLOOKUP(L10,'Quốc Tịch'!$A$2:$B$242,2,FALSE)</f>
        <v>Việt Nam</v>
      </c>
      <c r="N10" s="35">
        <v>2020</v>
      </c>
      <c r="O10" s="34" t="str">
        <f>VLOOKUP(P10,'Xếp Loại'!$A$1:$B$8,2,FALSE)</f>
        <v>Khá</v>
      </c>
      <c r="P10" s="35" t="s">
        <v>1065</v>
      </c>
      <c r="Q10" s="35" t="s">
        <v>2169</v>
      </c>
      <c r="R10" s="35" t="s">
        <v>2701</v>
      </c>
      <c r="S10" s="35" t="s">
        <v>3238</v>
      </c>
      <c r="T10" s="33" t="s">
        <v>3751</v>
      </c>
      <c r="U10" s="33" t="s">
        <v>3752</v>
      </c>
      <c r="Z10" s="32" t="s">
        <v>4783</v>
      </c>
      <c r="AC10" s="35" t="s">
        <v>3765</v>
      </c>
      <c r="AE10" s="33" t="s">
        <v>33</v>
      </c>
      <c r="AF10" s="34" t="str">
        <f>VLOOKUP(AE10,'Loại Yêu Cầu'!$A$2:$B$4,2,FALSE)</f>
        <v>Cấp mới</v>
      </c>
      <c r="AI10" s="35" t="s">
        <v>3782</v>
      </c>
      <c r="AK10" s="35" t="str">
        <f t="shared" si="0"/>
        <v xml:space="preserve"> ng</v>
      </c>
      <c r="AL10" s="35">
        <v>2020</v>
      </c>
    </row>
    <row r="11" spans="1:38" ht="15" customHeight="1" x14ac:dyDescent="0.25">
      <c r="B11" s="35" t="s">
        <v>149</v>
      </c>
      <c r="C11" s="35" t="s">
        <v>2174</v>
      </c>
      <c r="D11" s="47" t="s">
        <v>4801</v>
      </c>
      <c r="E11" s="35" t="s">
        <v>1620</v>
      </c>
      <c r="F11" s="35" t="s">
        <v>2183</v>
      </c>
      <c r="G11" s="33" t="s">
        <v>3769</v>
      </c>
      <c r="H11" s="35" t="s">
        <v>74</v>
      </c>
      <c r="I11" s="39">
        <v>1</v>
      </c>
      <c r="J11" s="37" t="s">
        <v>33</v>
      </c>
      <c r="K11" s="34" t="str">
        <f>VLOOKUP(J11,'Dân Tộc'!$A$2:$B$55,2,FALSE)</f>
        <v>Kinh (Việt)</v>
      </c>
      <c r="L11" s="37" t="s">
        <v>34</v>
      </c>
      <c r="M11" s="34" t="str">
        <f>VLOOKUP(L11,'Quốc Tịch'!$A$2:$B$242,2,FALSE)</f>
        <v>Việt Nam</v>
      </c>
      <c r="N11" s="35">
        <v>2020</v>
      </c>
      <c r="O11" s="34" t="str">
        <f>VLOOKUP(P11,'Xếp Loại'!$A$1:$B$8,2,FALSE)</f>
        <v>Giỏi</v>
      </c>
      <c r="P11" s="35" t="s">
        <v>1063</v>
      </c>
      <c r="Q11" s="35" t="s">
        <v>2169</v>
      </c>
      <c r="R11" s="35" t="s">
        <v>2702</v>
      </c>
      <c r="S11" s="35" t="s">
        <v>3239</v>
      </c>
      <c r="T11" s="33" t="s">
        <v>3751</v>
      </c>
      <c r="U11" s="33" t="s">
        <v>3752</v>
      </c>
      <c r="Z11" s="32" t="s">
        <v>4783</v>
      </c>
      <c r="AC11" s="35" t="s">
        <v>3765</v>
      </c>
      <c r="AE11" s="33" t="s">
        <v>33</v>
      </c>
      <c r="AF11" s="34" t="str">
        <f>VLOOKUP(AE11,'Loại Yêu Cầu'!$A$2:$B$4,2,FALSE)</f>
        <v>Cấp mới</v>
      </c>
      <c r="AI11" s="35" t="s">
        <v>3782</v>
      </c>
      <c r="AK11" s="35" t="str">
        <f t="shared" si="0"/>
        <v xml:space="preserve"> ng</v>
      </c>
      <c r="AL11" s="35">
        <v>2020</v>
      </c>
    </row>
    <row r="12" spans="1:38" ht="15" customHeight="1" x14ac:dyDescent="0.25">
      <c r="B12" s="35" t="s">
        <v>149</v>
      </c>
      <c r="C12" s="35" t="s">
        <v>2174</v>
      </c>
      <c r="D12" s="47" t="s">
        <v>4802</v>
      </c>
      <c r="E12" s="35" t="s">
        <v>1652</v>
      </c>
      <c r="F12" s="35" t="s">
        <v>2278</v>
      </c>
      <c r="G12" s="33" t="s">
        <v>3769</v>
      </c>
      <c r="H12" s="35" t="s">
        <v>74</v>
      </c>
      <c r="I12" s="39">
        <v>1</v>
      </c>
      <c r="J12" s="37" t="s">
        <v>33</v>
      </c>
      <c r="K12" s="34" t="str">
        <f>VLOOKUP(J12,'Dân Tộc'!$A$2:$B$55,2,FALSE)</f>
        <v>Kinh (Việt)</v>
      </c>
      <c r="L12" s="37" t="s">
        <v>34</v>
      </c>
      <c r="M12" s="34" t="str">
        <f>VLOOKUP(L12,'Quốc Tịch'!$A$2:$B$242,2,FALSE)</f>
        <v>Việt Nam</v>
      </c>
      <c r="N12" s="35">
        <v>2020</v>
      </c>
      <c r="O12" s="34" t="str">
        <f>VLOOKUP(P12,'Xếp Loại'!$A$1:$B$8,2,FALSE)</f>
        <v>Giỏi</v>
      </c>
      <c r="P12" s="35" t="s">
        <v>1063</v>
      </c>
      <c r="Q12" s="35" t="s">
        <v>2169</v>
      </c>
      <c r="R12" s="35" t="s">
        <v>2703</v>
      </c>
      <c r="S12" s="35" t="s">
        <v>3240</v>
      </c>
      <c r="T12" s="33" t="s">
        <v>3751</v>
      </c>
      <c r="U12" s="33" t="s">
        <v>3752</v>
      </c>
      <c r="Z12" s="32" t="s">
        <v>4783</v>
      </c>
      <c r="AC12" s="35" t="s">
        <v>3765</v>
      </c>
      <c r="AE12" s="33" t="s">
        <v>33</v>
      </c>
      <c r="AF12" s="34" t="str">
        <f>VLOOKUP(AE12,'Loại Yêu Cầu'!$A$2:$B$4,2,FALSE)</f>
        <v>Cấp mới</v>
      </c>
      <c r="AI12" s="35" t="s">
        <v>3782</v>
      </c>
      <c r="AK12" s="35" t="str">
        <f t="shared" si="0"/>
        <v xml:space="preserve"> ng</v>
      </c>
      <c r="AL12" s="35">
        <v>2020</v>
      </c>
    </row>
    <row r="13" spans="1:38" ht="15" customHeight="1" x14ac:dyDescent="0.25">
      <c r="B13" s="35" t="s">
        <v>149</v>
      </c>
      <c r="C13" s="35" t="s">
        <v>2174</v>
      </c>
      <c r="D13" s="47" t="s">
        <v>4804</v>
      </c>
      <c r="E13" s="35" t="s">
        <v>1682</v>
      </c>
      <c r="F13" s="35" t="s">
        <v>2366</v>
      </c>
      <c r="G13" s="33" t="s">
        <v>3769</v>
      </c>
      <c r="H13" s="35" t="s">
        <v>74</v>
      </c>
      <c r="I13" s="39">
        <v>1</v>
      </c>
      <c r="J13" s="37" t="s">
        <v>33</v>
      </c>
      <c r="K13" s="34" t="str">
        <f>VLOOKUP(J13,'Dân Tộc'!$A$2:$B$55,2,FALSE)</f>
        <v>Kinh (Việt)</v>
      </c>
      <c r="L13" s="37" t="s">
        <v>34</v>
      </c>
      <c r="M13" s="34" t="str">
        <f>VLOOKUP(L13,'Quốc Tịch'!$A$2:$B$242,2,FALSE)</f>
        <v>Việt Nam</v>
      </c>
      <c r="N13" s="35">
        <v>2020</v>
      </c>
      <c r="O13" s="34" t="str">
        <f>VLOOKUP(P13,'Xếp Loại'!$A$1:$B$8,2,FALSE)</f>
        <v>Xuất sắc</v>
      </c>
      <c r="P13" s="35" t="s">
        <v>33</v>
      </c>
      <c r="Q13" s="35" t="s">
        <v>2169</v>
      </c>
      <c r="R13" s="35" t="s">
        <v>2704</v>
      </c>
      <c r="S13" s="35" t="s">
        <v>3241</v>
      </c>
      <c r="T13" s="33" t="s">
        <v>3751</v>
      </c>
      <c r="U13" s="33" t="s">
        <v>3752</v>
      </c>
      <c r="Z13" s="32" t="s">
        <v>4783</v>
      </c>
      <c r="AC13" s="35" t="s">
        <v>3765</v>
      </c>
      <c r="AE13" s="33" t="s">
        <v>33</v>
      </c>
      <c r="AF13" s="34" t="str">
        <f>VLOOKUP(AE13,'Loại Yêu Cầu'!$A$2:$B$4,2,FALSE)</f>
        <v>Cấp mới</v>
      </c>
      <c r="AI13" s="35" t="s">
        <v>3782</v>
      </c>
      <c r="AK13" s="35" t="str">
        <f t="shared" si="0"/>
        <v xml:space="preserve"> ng</v>
      </c>
      <c r="AL13" s="35">
        <v>2020</v>
      </c>
    </row>
    <row r="14" spans="1:38" ht="15" customHeight="1" x14ac:dyDescent="0.25">
      <c r="B14" s="35" t="s">
        <v>149</v>
      </c>
      <c r="C14" s="35" t="s">
        <v>2174</v>
      </c>
      <c r="D14" s="47" t="s">
        <v>4805</v>
      </c>
      <c r="E14" s="35" t="s">
        <v>1762</v>
      </c>
      <c r="F14" s="35" t="s">
        <v>2428</v>
      </c>
      <c r="G14" s="33" t="s">
        <v>3769</v>
      </c>
      <c r="H14" s="35" t="s">
        <v>74</v>
      </c>
      <c r="I14" s="39">
        <v>1</v>
      </c>
      <c r="J14" s="37" t="s">
        <v>33</v>
      </c>
      <c r="K14" s="34" t="str">
        <f>VLOOKUP(J14,'Dân Tộc'!$A$2:$B$55,2,FALSE)</f>
        <v>Kinh (Việt)</v>
      </c>
      <c r="L14" s="37" t="s">
        <v>34</v>
      </c>
      <c r="M14" s="34" t="str">
        <f>VLOOKUP(L14,'Quốc Tịch'!$A$2:$B$242,2,FALSE)</f>
        <v>Việt Nam</v>
      </c>
      <c r="N14" s="35">
        <v>2020</v>
      </c>
      <c r="O14" s="34" t="str">
        <f>VLOOKUP(P14,'Xếp Loại'!$A$1:$B$8,2,FALSE)</f>
        <v>Giỏi</v>
      </c>
      <c r="P14" s="35" t="s">
        <v>1063</v>
      </c>
      <c r="Q14" s="35" t="s">
        <v>2169</v>
      </c>
      <c r="R14" s="35" t="s">
        <v>2705</v>
      </c>
      <c r="S14" s="35" t="s">
        <v>3242</v>
      </c>
      <c r="T14" s="33" t="s">
        <v>3751</v>
      </c>
      <c r="U14" s="33" t="s">
        <v>3752</v>
      </c>
      <c r="Z14" s="32" t="s">
        <v>4783</v>
      </c>
      <c r="AC14" s="35" t="s">
        <v>3765</v>
      </c>
      <c r="AE14" s="33" t="s">
        <v>33</v>
      </c>
      <c r="AF14" s="34" t="str">
        <f>VLOOKUP(AE14,'Loại Yêu Cầu'!$A$2:$B$4,2,FALSE)</f>
        <v>Cấp mới</v>
      </c>
      <c r="AI14" s="35" t="s">
        <v>3782</v>
      </c>
      <c r="AK14" s="35" t="str">
        <f t="shared" si="0"/>
        <v xml:space="preserve"> ng</v>
      </c>
      <c r="AL14" s="35">
        <v>2020</v>
      </c>
    </row>
    <row r="15" spans="1:38" ht="15" customHeight="1" x14ac:dyDescent="0.25">
      <c r="B15" s="35" t="s">
        <v>149</v>
      </c>
      <c r="C15" s="35" t="s">
        <v>2174</v>
      </c>
      <c r="D15" s="47" t="s">
        <v>4840</v>
      </c>
      <c r="E15" s="35" t="s">
        <v>1667</v>
      </c>
      <c r="F15" s="35" t="s">
        <v>2270</v>
      </c>
      <c r="G15" s="33" t="s">
        <v>3769</v>
      </c>
      <c r="H15" s="35" t="s">
        <v>74</v>
      </c>
      <c r="I15" s="39">
        <v>1</v>
      </c>
      <c r="J15" s="37" t="s">
        <v>33</v>
      </c>
      <c r="K15" s="34" t="str">
        <f>VLOOKUP(J15,'Dân Tộc'!$A$2:$B$55,2,FALSE)</f>
        <v>Kinh (Việt)</v>
      </c>
      <c r="L15" s="37" t="s">
        <v>34</v>
      </c>
      <c r="M15" s="34" t="str">
        <f>VLOOKUP(L15,'Quốc Tịch'!$A$2:$B$242,2,FALSE)</f>
        <v>Việt Nam</v>
      </c>
      <c r="N15" s="35">
        <v>2020</v>
      </c>
      <c r="O15" s="34" t="str">
        <f>VLOOKUP(P15,'Xếp Loại'!$A$1:$B$8,2,FALSE)</f>
        <v>Khá</v>
      </c>
      <c r="P15" s="35" t="s">
        <v>1065</v>
      </c>
      <c r="Q15" s="35" t="s">
        <v>2169</v>
      </c>
      <c r="R15" s="35" t="s">
        <v>2706</v>
      </c>
      <c r="S15" s="35" t="s">
        <v>3243</v>
      </c>
      <c r="T15" s="33" t="s">
        <v>3751</v>
      </c>
      <c r="U15" s="33" t="s">
        <v>3752</v>
      </c>
      <c r="Z15" s="32" t="s">
        <v>4783</v>
      </c>
      <c r="AC15" s="35" t="s">
        <v>3765</v>
      </c>
      <c r="AE15" s="33" t="s">
        <v>33</v>
      </c>
      <c r="AF15" s="34" t="str">
        <f>VLOOKUP(AE15,'Loại Yêu Cầu'!$A$2:$B$4,2,FALSE)</f>
        <v>Cấp mới</v>
      </c>
      <c r="AI15" s="35" t="s">
        <v>3782</v>
      </c>
      <c r="AK15" s="35" t="str">
        <f t="shared" si="0"/>
        <v xml:space="preserve"> ng</v>
      </c>
      <c r="AL15" s="35">
        <v>2020</v>
      </c>
    </row>
    <row r="16" spans="1:38" ht="15" customHeight="1" x14ac:dyDescent="0.25">
      <c r="B16" s="35" t="s">
        <v>149</v>
      </c>
      <c r="C16" s="35" t="s">
        <v>2174</v>
      </c>
      <c r="D16" s="47" t="s">
        <v>4806</v>
      </c>
      <c r="E16" s="35" t="s">
        <v>2161</v>
      </c>
      <c r="F16" s="35" t="s">
        <v>2429</v>
      </c>
      <c r="G16" s="33" t="s">
        <v>3769</v>
      </c>
      <c r="H16" s="35" t="s">
        <v>74</v>
      </c>
      <c r="I16" s="39">
        <v>1</v>
      </c>
      <c r="J16" s="37" t="s">
        <v>33</v>
      </c>
      <c r="K16" s="34" t="str">
        <f>VLOOKUP(J16,'Dân Tộc'!$A$2:$B$55,2,FALSE)</f>
        <v>Kinh (Việt)</v>
      </c>
      <c r="L16" s="37" t="s">
        <v>34</v>
      </c>
      <c r="M16" s="34" t="str">
        <f>VLOOKUP(L16,'Quốc Tịch'!$A$2:$B$242,2,FALSE)</f>
        <v>Việt Nam</v>
      </c>
      <c r="N16" s="35">
        <v>2020</v>
      </c>
      <c r="O16" s="34" t="str">
        <f>VLOOKUP(P16,'Xếp Loại'!$A$1:$B$8,2,FALSE)</f>
        <v>Giỏi</v>
      </c>
      <c r="P16" s="35" t="s">
        <v>1063</v>
      </c>
      <c r="Q16" s="35" t="s">
        <v>2169</v>
      </c>
      <c r="R16" s="35" t="s">
        <v>2707</v>
      </c>
      <c r="S16" s="35" t="s">
        <v>3244</v>
      </c>
      <c r="T16" s="33" t="s">
        <v>3751</v>
      </c>
      <c r="U16" s="33" t="s">
        <v>3752</v>
      </c>
      <c r="Z16" s="32" t="s">
        <v>4783</v>
      </c>
      <c r="AC16" s="35" t="s">
        <v>3765</v>
      </c>
      <c r="AE16" s="33" t="s">
        <v>33</v>
      </c>
      <c r="AF16" s="34" t="str">
        <f>VLOOKUP(AE16,'Loại Yêu Cầu'!$A$2:$B$4,2,FALSE)</f>
        <v>Cấp mới</v>
      </c>
      <c r="AI16" s="35" t="s">
        <v>3782</v>
      </c>
      <c r="AK16" s="35" t="str">
        <f t="shared" si="0"/>
        <v xml:space="preserve"> ng</v>
      </c>
      <c r="AL16" s="35">
        <v>2020</v>
      </c>
    </row>
    <row r="17" spans="2:38" ht="15" customHeight="1" x14ac:dyDescent="0.25">
      <c r="B17" s="35" t="s">
        <v>149</v>
      </c>
      <c r="C17" s="35" t="s">
        <v>2174</v>
      </c>
      <c r="D17" s="47" t="s">
        <v>4807</v>
      </c>
      <c r="E17" s="35" t="s">
        <v>1763</v>
      </c>
      <c r="F17" s="35" t="s">
        <v>2430</v>
      </c>
      <c r="G17" s="33" t="s">
        <v>3769</v>
      </c>
      <c r="H17" s="35" t="s">
        <v>74</v>
      </c>
      <c r="I17" s="39">
        <v>1</v>
      </c>
      <c r="J17" s="37" t="s">
        <v>33</v>
      </c>
      <c r="K17" s="34" t="str">
        <f>VLOOKUP(J17,'Dân Tộc'!$A$2:$B$55,2,FALSE)</f>
        <v>Kinh (Việt)</v>
      </c>
      <c r="L17" s="37" t="s">
        <v>34</v>
      </c>
      <c r="M17" s="34" t="str">
        <f>VLOOKUP(L17,'Quốc Tịch'!$A$2:$B$242,2,FALSE)</f>
        <v>Việt Nam</v>
      </c>
      <c r="N17" s="35">
        <v>2020</v>
      </c>
      <c r="O17" s="34" t="str">
        <f>VLOOKUP(P17,'Xếp Loại'!$A$1:$B$8,2,FALSE)</f>
        <v>Khá</v>
      </c>
      <c r="P17" s="35" t="s">
        <v>1065</v>
      </c>
      <c r="Q17" s="35" t="s">
        <v>2169</v>
      </c>
      <c r="R17" s="35" t="s">
        <v>2708</v>
      </c>
      <c r="S17" s="35" t="s">
        <v>3245</v>
      </c>
      <c r="T17" s="33" t="s">
        <v>3751</v>
      </c>
      <c r="U17" s="33" t="s">
        <v>3752</v>
      </c>
      <c r="Z17" s="32" t="s">
        <v>4783</v>
      </c>
      <c r="AC17" s="35" t="s">
        <v>3765</v>
      </c>
      <c r="AE17" s="33" t="s">
        <v>33</v>
      </c>
      <c r="AF17" s="34" t="str">
        <f>VLOOKUP(AE17,'Loại Yêu Cầu'!$A$2:$B$4,2,FALSE)</f>
        <v>Cấp mới</v>
      </c>
      <c r="AI17" s="35" t="s">
        <v>3782</v>
      </c>
      <c r="AK17" s="35" t="str">
        <f t="shared" si="0"/>
        <v xml:space="preserve"> ng</v>
      </c>
      <c r="AL17" s="35">
        <v>2020</v>
      </c>
    </row>
    <row r="18" spans="2:38" ht="15" customHeight="1" x14ac:dyDescent="0.25">
      <c r="B18" s="35" t="s">
        <v>149</v>
      </c>
      <c r="C18" s="35" t="s">
        <v>2174</v>
      </c>
      <c r="D18" s="47" t="s">
        <v>4841</v>
      </c>
      <c r="E18" s="35" t="s">
        <v>1643</v>
      </c>
      <c r="F18" s="35" t="s">
        <v>2431</v>
      </c>
      <c r="G18" s="33" t="s">
        <v>3769</v>
      </c>
      <c r="H18" s="35" t="s">
        <v>74</v>
      </c>
      <c r="I18" s="39">
        <v>1</v>
      </c>
      <c r="J18" s="37" t="s">
        <v>33</v>
      </c>
      <c r="K18" s="34" t="str">
        <f>VLOOKUP(J18,'Dân Tộc'!$A$2:$B$55,2,FALSE)</f>
        <v>Kinh (Việt)</v>
      </c>
      <c r="L18" s="37" t="s">
        <v>34</v>
      </c>
      <c r="M18" s="34" t="str">
        <f>VLOOKUP(L18,'Quốc Tịch'!$A$2:$B$242,2,FALSE)</f>
        <v>Việt Nam</v>
      </c>
      <c r="N18" s="35">
        <v>2020</v>
      </c>
      <c r="O18" s="34" t="str">
        <f>VLOOKUP(P18,'Xếp Loại'!$A$1:$B$8,2,FALSE)</f>
        <v>Giỏi</v>
      </c>
      <c r="P18" s="35" t="s">
        <v>1063</v>
      </c>
      <c r="Q18" s="35" t="s">
        <v>2169</v>
      </c>
      <c r="R18" s="35" t="s">
        <v>2709</v>
      </c>
      <c r="S18" s="35" t="s">
        <v>3246</v>
      </c>
      <c r="T18" s="33" t="s">
        <v>3751</v>
      </c>
      <c r="U18" s="33" t="s">
        <v>3752</v>
      </c>
      <c r="Z18" s="32" t="s">
        <v>4783</v>
      </c>
      <c r="AC18" s="35" t="s">
        <v>3765</v>
      </c>
      <c r="AE18" s="33" t="s">
        <v>33</v>
      </c>
      <c r="AF18" s="34" t="str">
        <f>VLOOKUP(AE18,'Loại Yêu Cầu'!$A$2:$B$4,2,FALSE)</f>
        <v>Cấp mới</v>
      </c>
      <c r="AI18" s="35" t="s">
        <v>3782</v>
      </c>
      <c r="AK18" s="35" t="str">
        <f t="shared" si="0"/>
        <v xml:space="preserve"> ng</v>
      </c>
      <c r="AL18" s="35">
        <v>2020</v>
      </c>
    </row>
    <row r="19" spans="2:38" ht="15" customHeight="1" x14ac:dyDescent="0.25">
      <c r="B19" s="35" t="s">
        <v>149</v>
      </c>
      <c r="C19" s="35" t="s">
        <v>2174</v>
      </c>
      <c r="D19" s="47" t="s">
        <v>4808</v>
      </c>
      <c r="E19" s="35" t="s">
        <v>1764</v>
      </c>
      <c r="F19" s="35" t="s">
        <v>2432</v>
      </c>
      <c r="G19" s="33" t="s">
        <v>3769</v>
      </c>
      <c r="H19" s="35" t="s">
        <v>74</v>
      </c>
      <c r="I19" s="39">
        <v>1</v>
      </c>
      <c r="J19" s="37" t="s">
        <v>33</v>
      </c>
      <c r="K19" s="34" t="str">
        <f>VLOOKUP(J19,'Dân Tộc'!$A$2:$B$55,2,FALSE)</f>
        <v>Kinh (Việt)</v>
      </c>
      <c r="L19" s="37" t="s">
        <v>34</v>
      </c>
      <c r="M19" s="34" t="str">
        <f>VLOOKUP(L19,'Quốc Tịch'!$A$2:$B$242,2,FALSE)</f>
        <v>Việt Nam</v>
      </c>
      <c r="N19" s="35">
        <v>2020</v>
      </c>
      <c r="O19" s="34" t="str">
        <f>VLOOKUP(P19,'Xếp Loại'!$A$1:$B$8,2,FALSE)</f>
        <v>Giỏi</v>
      </c>
      <c r="P19" s="35" t="s">
        <v>1063</v>
      </c>
      <c r="Q19" s="35" t="s">
        <v>2169</v>
      </c>
      <c r="R19" s="35" t="s">
        <v>2710</v>
      </c>
      <c r="S19" s="35" t="s">
        <v>3247</v>
      </c>
      <c r="T19" s="33" t="s">
        <v>3751</v>
      </c>
      <c r="U19" s="33" t="s">
        <v>3752</v>
      </c>
      <c r="Z19" s="32" t="s">
        <v>4783</v>
      </c>
      <c r="AC19" s="35" t="s">
        <v>3765</v>
      </c>
      <c r="AE19" s="33" t="s">
        <v>33</v>
      </c>
      <c r="AF19" s="34" t="str">
        <f>VLOOKUP(AE19,'Loại Yêu Cầu'!$A$2:$B$4,2,FALSE)</f>
        <v>Cấp mới</v>
      </c>
      <c r="AI19" s="35" t="s">
        <v>3782</v>
      </c>
      <c r="AK19" s="35" t="str">
        <f t="shared" si="0"/>
        <v xml:space="preserve"> ng</v>
      </c>
      <c r="AL19" s="35">
        <v>2020</v>
      </c>
    </row>
    <row r="20" spans="2:38" ht="15" customHeight="1" x14ac:dyDescent="0.25">
      <c r="B20" s="35" t="s">
        <v>149</v>
      </c>
      <c r="C20" s="35" t="s">
        <v>2174</v>
      </c>
      <c r="D20" s="47" t="s">
        <v>4877</v>
      </c>
      <c r="E20" s="35" t="s">
        <v>1653</v>
      </c>
      <c r="F20" s="35" t="s">
        <v>2433</v>
      </c>
      <c r="G20" s="33" t="s">
        <v>3769</v>
      </c>
      <c r="H20" s="35" t="s">
        <v>74</v>
      </c>
      <c r="I20" s="39">
        <v>1</v>
      </c>
      <c r="J20" s="37" t="s">
        <v>33</v>
      </c>
      <c r="K20" s="34" t="str">
        <f>VLOOKUP(J20,'Dân Tộc'!$A$2:$B$55,2,FALSE)</f>
        <v>Kinh (Việt)</v>
      </c>
      <c r="L20" s="37" t="s">
        <v>34</v>
      </c>
      <c r="M20" s="34" t="str">
        <f>VLOOKUP(L20,'Quốc Tịch'!$A$2:$B$242,2,FALSE)</f>
        <v>Việt Nam</v>
      </c>
      <c r="N20" s="35">
        <v>2020</v>
      </c>
      <c r="O20" s="34" t="str">
        <f>VLOOKUP(P20,'Xếp Loại'!$A$1:$B$8,2,FALSE)</f>
        <v>Giỏi</v>
      </c>
      <c r="P20" s="35" t="s">
        <v>1063</v>
      </c>
      <c r="Q20" s="35" t="s">
        <v>2169</v>
      </c>
      <c r="R20" s="35" t="s">
        <v>2711</v>
      </c>
      <c r="S20" s="35" t="s">
        <v>3248</v>
      </c>
      <c r="T20" s="33" t="s">
        <v>3751</v>
      </c>
      <c r="U20" s="33" t="s">
        <v>3752</v>
      </c>
      <c r="Z20" s="32" t="s">
        <v>4783</v>
      </c>
      <c r="AC20" s="35" t="s">
        <v>3765</v>
      </c>
      <c r="AE20" s="33" t="s">
        <v>33</v>
      </c>
      <c r="AF20" s="34" t="str">
        <f>VLOOKUP(AE20,'Loại Yêu Cầu'!$A$2:$B$4,2,FALSE)</f>
        <v>Cấp mới</v>
      </c>
      <c r="AI20" s="35" t="s">
        <v>3782</v>
      </c>
      <c r="AK20" s="35" t="str">
        <f t="shared" si="0"/>
        <v xml:space="preserve"> ng</v>
      </c>
      <c r="AL20" s="35">
        <v>2020</v>
      </c>
    </row>
    <row r="21" spans="2:38" ht="15" customHeight="1" x14ac:dyDescent="0.25">
      <c r="B21" s="35" t="s">
        <v>149</v>
      </c>
      <c r="C21" s="35" t="s">
        <v>2174</v>
      </c>
      <c r="D21" s="47" t="s">
        <v>4842</v>
      </c>
      <c r="E21" s="35" t="s">
        <v>1734</v>
      </c>
      <c r="F21" s="35" t="s">
        <v>2256</v>
      </c>
      <c r="G21" s="33" t="s">
        <v>3769</v>
      </c>
      <c r="H21" s="35" t="s">
        <v>74</v>
      </c>
      <c r="I21" s="39">
        <v>1</v>
      </c>
      <c r="J21" s="37" t="s">
        <v>33</v>
      </c>
      <c r="K21" s="34" t="str">
        <f>VLOOKUP(J21,'Dân Tộc'!$A$2:$B$55,2,FALSE)</f>
        <v>Kinh (Việt)</v>
      </c>
      <c r="L21" s="37" t="s">
        <v>34</v>
      </c>
      <c r="M21" s="34" t="str">
        <f>VLOOKUP(L21,'Quốc Tịch'!$A$2:$B$242,2,FALSE)</f>
        <v>Việt Nam</v>
      </c>
      <c r="N21" s="35">
        <v>2020</v>
      </c>
      <c r="O21" s="34" t="str">
        <f>VLOOKUP(P21,'Xếp Loại'!$A$1:$B$8,2,FALSE)</f>
        <v>Giỏi</v>
      </c>
      <c r="P21" s="35" t="s">
        <v>1063</v>
      </c>
      <c r="Q21" s="35" t="s">
        <v>2169</v>
      </c>
      <c r="R21" s="35" t="s">
        <v>2712</v>
      </c>
      <c r="S21" s="35" t="s">
        <v>3249</v>
      </c>
      <c r="T21" s="33" t="s">
        <v>3751</v>
      </c>
      <c r="U21" s="33" t="s">
        <v>3752</v>
      </c>
      <c r="Z21" s="32" t="s">
        <v>4783</v>
      </c>
      <c r="AC21" s="35" t="s">
        <v>3765</v>
      </c>
      <c r="AE21" s="33" t="s">
        <v>33</v>
      </c>
      <c r="AF21" s="34" t="str">
        <f>VLOOKUP(AE21,'Loại Yêu Cầu'!$A$2:$B$4,2,FALSE)</f>
        <v>Cấp mới</v>
      </c>
      <c r="AI21" s="35" t="s">
        <v>3782</v>
      </c>
      <c r="AK21" s="35" t="str">
        <f t="shared" si="0"/>
        <v xml:space="preserve"> ng</v>
      </c>
      <c r="AL21" s="35">
        <v>2020</v>
      </c>
    </row>
    <row r="22" spans="2:38" ht="15" customHeight="1" x14ac:dyDescent="0.25">
      <c r="B22" s="35" t="s">
        <v>149</v>
      </c>
      <c r="C22" s="35" t="s">
        <v>2174</v>
      </c>
      <c r="D22" s="47" t="s">
        <v>4878</v>
      </c>
      <c r="E22" s="35" t="s">
        <v>1701</v>
      </c>
      <c r="F22" s="35" t="s">
        <v>2430</v>
      </c>
      <c r="G22" s="33" t="s">
        <v>3769</v>
      </c>
      <c r="H22" s="35" t="s">
        <v>74</v>
      </c>
      <c r="I22" s="39">
        <v>1</v>
      </c>
      <c r="J22" s="37" t="s">
        <v>33</v>
      </c>
      <c r="K22" s="34" t="str">
        <f>VLOOKUP(J22,'Dân Tộc'!$A$2:$B$55,2,FALSE)</f>
        <v>Kinh (Việt)</v>
      </c>
      <c r="L22" s="37" t="s">
        <v>34</v>
      </c>
      <c r="M22" s="34" t="str">
        <f>VLOOKUP(L22,'Quốc Tịch'!$A$2:$B$242,2,FALSE)</f>
        <v>Việt Nam</v>
      </c>
      <c r="N22" s="35">
        <v>2020</v>
      </c>
      <c r="O22" s="34" t="str">
        <f>VLOOKUP(P22,'Xếp Loại'!$A$1:$B$8,2,FALSE)</f>
        <v>Giỏi</v>
      </c>
      <c r="P22" s="35" t="s">
        <v>1063</v>
      </c>
      <c r="Q22" s="35" t="s">
        <v>2169</v>
      </c>
      <c r="R22" s="35" t="s">
        <v>2713</v>
      </c>
      <c r="S22" s="35" t="s">
        <v>3250</v>
      </c>
      <c r="T22" s="33" t="s">
        <v>3751</v>
      </c>
      <c r="U22" s="33" t="s">
        <v>3752</v>
      </c>
      <c r="Z22" s="32" t="s">
        <v>4783</v>
      </c>
      <c r="AC22" s="35" t="s">
        <v>3765</v>
      </c>
      <c r="AE22" s="33" t="s">
        <v>33</v>
      </c>
      <c r="AF22" s="34" t="str">
        <f>VLOOKUP(AE22,'Loại Yêu Cầu'!$A$2:$B$4,2,FALSE)</f>
        <v>Cấp mới</v>
      </c>
      <c r="AI22" s="35" t="s">
        <v>3782</v>
      </c>
      <c r="AK22" s="35" t="str">
        <f t="shared" si="0"/>
        <v xml:space="preserve"> ng</v>
      </c>
      <c r="AL22" s="35">
        <v>2020</v>
      </c>
    </row>
    <row r="23" spans="2:38" ht="15" customHeight="1" x14ac:dyDescent="0.25">
      <c r="B23" s="35" t="s">
        <v>149</v>
      </c>
      <c r="C23" s="35" t="s">
        <v>2174</v>
      </c>
      <c r="D23" s="47" t="s">
        <v>4843</v>
      </c>
      <c r="E23" s="35" t="s">
        <v>1765</v>
      </c>
      <c r="F23" s="35" t="s">
        <v>2269</v>
      </c>
      <c r="G23" s="33" t="s">
        <v>3769</v>
      </c>
      <c r="H23" s="35" t="s">
        <v>74</v>
      </c>
      <c r="I23" s="39">
        <v>1</v>
      </c>
      <c r="J23" s="37" t="s">
        <v>33</v>
      </c>
      <c r="K23" s="34" t="str">
        <f>VLOOKUP(J23,'Dân Tộc'!$A$2:$B$55,2,FALSE)</f>
        <v>Kinh (Việt)</v>
      </c>
      <c r="L23" s="37" t="s">
        <v>34</v>
      </c>
      <c r="M23" s="34" t="str">
        <f>VLOOKUP(L23,'Quốc Tịch'!$A$2:$B$242,2,FALSE)</f>
        <v>Việt Nam</v>
      </c>
      <c r="N23" s="35">
        <v>2020</v>
      </c>
      <c r="O23" s="34" t="str">
        <f>VLOOKUP(P23,'Xếp Loại'!$A$1:$B$8,2,FALSE)</f>
        <v>Giỏi</v>
      </c>
      <c r="P23" s="35" t="s">
        <v>1063</v>
      </c>
      <c r="Q23" s="35" t="s">
        <v>2169</v>
      </c>
      <c r="R23" s="35" t="s">
        <v>2714</v>
      </c>
      <c r="S23" s="35" t="s">
        <v>3251</v>
      </c>
      <c r="T23" s="33" t="s">
        <v>3751</v>
      </c>
      <c r="U23" s="33" t="s">
        <v>3752</v>
      </c>
      <c r="Z23" s="32" t="s">
        <v>4783</v>
      </c>
      <c r="AC23" s="35" t="s">
        <v>3765</v>
      </c>
      <c r="AE23" s="33" t="s">
        <v>33</v>
      </c>
      <c r="AF23" s="34" t="str">
        <f>VLOOKUP(AE23,'Loại Yêu Cầu'!$A$2:$B$4,2,FALSE)</f>
        <v>Cấp mới</v>
      </c>
      <c r="AI23" s="35" t="s">
        <v>3782</v>
      </c>
      <c r="AK23" s="35" t="str">
        <f t="shared" si="0"/>
        <v xml:space="preserve"> ng</v>
      </c>
      <c r="AL23" s="35">
        <v>2020</v>
      </c>
    </row>
    <row r="24" spans="2:38" ht="15" customHeight="1" x14ac:dyDescent="0.25">
      <c r="B24" s="35" t="s">
        <v>149</v>
      </c>
      <c r="C24" s="35" t="s">
        <v>2174</v>
      </c>
      <c r="D24" s="47" t="s">
        <v>4844</v>
      </c>
      <c r="E24" s="35" t="s">
        <v>1766</v>
      </c>
      <c r="F24" s="35" t="s">
        <v>2434</v>
      </c>
      <c r="G24" s="33" t="s">
        <v>3769</v>
      </c>
      <c r="H24" s="35" t="s">
        <v>74</v>
      </c>
      <c r="I24" s="39">
        <v>1</v>
      </c>
      <c r="J24" s="37" t="s">
        <v>33</v>
      </c>
      <c r="K24" s="34" t="str">
        <f>VLOOKUP(J24,'Dân Tộc'!$A$2:$B$55,2,FALSE)</f>
        <v>Kinh (Việt)</v>
      </c>
      <c r="L24" s="37" t="s">
        <v>34</v>
      </c>
      <c r="M24" s="34" t="str">
        <f>VLOOKUP(L24,'Quốc Tịch'!$A$2:$B$242,2,FALSE)</f>
        <v>Việt Nam</v>
      </c>
      <c r="N24" s="35">
        <v>2020</v>
      </c>
      <c r="O24" s="34" t="str">
        <f>VLOOKUP(P24,'Xếp Loại'!$A$1:$B$8,2,FALSE)</f>
        <v>Giỏi</v>
      </c>
      <c r="P24" s="35" t="s">
        <v>1063</v>
      </c>
      <c r="Q24" s="35" t="s">
        <v>2169</v>
      </c>
      <c r="R24" s="35" t="s">
        <v>2715</v>
      </c>
      <c r="S24" s="35" t="s">
        <v>3252</v>
      </c>
      <c r="T24" s="33" t="s">
        <v>3751</v>
      </c>
      <c r="U24" s="33" t="s">
        <v>3752</v>
      </c>
      <c r="Z24" s="32" t="s">
        <v>4783</v>
      </c>
      <c r="AC24" s="35" t="s">
        <v>3765</v>
      </c>
      <c r="AE24" s="33" t="s">
        <v>33</v>
      </c>
      <c r="AF24" s="34" t="str">
        <f>VLOOKUP(AE24,'Loại Yêu Cầu'!$A$2:$B$4,2,FALSE)</f>
        <v>Cấp mới</v>
      </c>
      <c r="AI24" s="35" t="s">
        <v>3782</v>
      </c>
      <c r="AK24" s="35" t="str">
        <f t="shared" si="0"/>
        <v xml:space="preserve"> ng</v>
      </c>
      <c r="AL24" s="35">
        <v>2020</v>
      </c>
    </row>
    <row r="25" spans="2:38" ht="15" customHeight="1" x14ac:dyDescent="0.25">
      <c r="B25" s="35" t="s">
        <v>149</v>
      </c>
      <c r="C25" s="35" t="s">
        <v>2174</v>
      </c>
      <c r="D25" s="47" t="s">
        <v>4810</v>
      </c>
      <c r="E25" s="35" t="s">
        <v>1663</v>
      </c>
      <c r="F25" s="35" t="s">
        <v>2435</v>
      </c>
      <c r="G25" s="33" t="s">
        <v>3769</v>
      </c>
      <c r="H25" s="35" t="s">
        <v>74</v>
      </c>
      <c r="I25" s="39">
        <v>1</v>
      </c>
      <c r="J25" s="37" t="s">
        <v>33</v>
      </c>
      <c r="K25" s="34" t="str">
        <f>VLOOKUP(J25,'Dân Tộc'!$A$2:$B$55,2,FALSE)</f>
        <v>Kinh (Việt)</v>
      </c>
      <c r="L25" s="37" t="s">
        <v>34</v>
      </c>
      <c r="M25" s="34" t="str">
        <f>VLOOKUP(L25,'Quốc Tịch'!$A$2:$B$242,2,FALSE)</f>
        <v>Việt Nam</v>
      </c>
      <c r="N25" s="35">
        <v>2020</v>
      </c>
      <c r="O25" s="34" t="str">
        <f>VLOOKUP(P25,'Xếp Loại'!$A$1:$B$8,2,FALSE)</f>
        <v>Khá</v>
      </c>
      <c r="P25" s="35" t="s">
        <v>1065</v>
      </c>
      <c r="Q25" s="35" t="s">
        <v>2169</v>
      </c>
      <c r="R25" s="35" t="s">
        <v>2716</v>
      </c>
      <c r="S25" s="35" t="s">
        <v>3253</v>
      </c>
      <c r="T25" s="33" t="s">
        <v>3751</v>
      </c>
      <c r="U25" s="33" t="s">
        <v>3752</v>
      </c>
      <c r="Z25" s="32" t="s">
        <v>4783</v>
      </c>
      <c r="AC25" s="35" t="s">
        <v>3765</v>
      </c>
      <c r="AE25" s="33" t="s">
        <v>33</v>
      </c>
      <c r="AF25" s="34" t="str">
        <f>VLOOKUP(AE25,'Loại Yêu Cầu'!$A$2:$B$4,2,FALSE)</f>
        <v>Cấp mới</v>
      </c>
      <c r="AI25" s="35" t="s">
        <v>3782</v>
      </c>
      <c r="AK25" s="35" t="str">
        <f t="shared" si="0"/>
        <v xml:space="preserve"> ng</v>
      </c>
      <c r="AL25" s="35">
        <v>2020</v>
      </c>
    </row>
    <row r="26" spans="2:38" ht="15" customHeight="1" x14ac:dyDescent="0.25">
      <c r="B26" s="35" t="s">
        <v>149</v>
      </c>
      <c r="C26" s="35" t="s">
        <v>2174</v>
      </c>
      <c r="D26" s="47" t="s">
        <v>4811</v>
      </c>
      <c r="E26" s="35" t="s">
        <v>1767</v>
      </c>
      <c r="F26" s="35" t="s">
        <v>2436</v>
      </c>
      <c r="G26" s="33" t="s">
        <v>3769</v>
      </c>
      <c r="H26" s="35" t="s">
        <v>74</v>
      </c>
      <c r="I26" s="39">
        <v>1</v>
      </c>
      <c r="J26" s="37" t="s">
        <v>33</v>
      </c>
      <c r="K26" s="34" t="str">
        <f>VLOOKUP(J26,'Dân Tộc'!$A$2:$B$55,2,FALSE)</f>
        <v>Kinh (Việt)</v>
      </c>
      <c r="L26" s="37" t="s">
        <v>34</v>
      </c>
      <c r="M26" s="34" t="str">
        <f>VLOOKUP(L26,'Quốc Tịch'!$A$2:$B$242,2,FALSE)</f>
        <v>Việt Nam</v>
      </c>
      <c r="N26" s="35">
        <v>2020</v>
      </c>
      <c r="O26" s="34" t="str">
        <f>VLOOKUP(P26,'Xếp Loại'!$A$1:$B$8,2,FALSE)</f>
        <v>Giỏi</v>
      </c>
      <c r="P26" s="35" t="s">
        <v>1063</v>
      </c>
      <c r="Q26" s="35" t="s">
        <v>2169</v>
      </c>
      <c r="R26" s="35" t="s">
        <v>2717</v>
      </c>
      <c r="S26" s="35" t="s">
        <v>3254</v>
      </c>
      <c r="T26" s="33" t="s">
        <v>3751</v>
      </c>
      <c r="U26" s="33" t="s">
        <v>3752</v>
      </c>
      <c r="Z26" s="32" t="s">
        <v>4783</v>
      </c>
      <c r="AC26" s="35" t="s">
        <v>3765</v>
      </c>
      <c r="AE26" s="33" t="s">
        <v>33</v>
      </c>
      <c r="AF26" s="34" t="str">
        <f>VLOOKUP(AE26,'Loại Yêu Cầu'!$A$2:$B$4,2,FALSE)</f>
        <v>Cấp mới</v>
      </c>
      <c r="AI26" s="35" t="s">
        <v>3782</v>
      </c>
      <c r="AK26" s="35" t="str">
        <f t="shared" si="0"/>
        <v xml:space="preserve"> ng</v>
      </c>
      <c r="AL26" s="35">
        <v>2020</v>
      </c>
    </row>
    <row r="27" spans="2:38" ht="15" customHeight="1" x14ac:dyDescent="0.25">
      <c r="B27" s="35" t="s">
        <v>149</v>
      </c>
      <c r="C27" s="35" t="s">
        <v>2174</v>
      </c>
      <c r="D27" s="47" t="s">
        <v>4845</v>
      </c>
      <c r="E27" s="35" t="s">
        <v>1768</v>
      </c>
      <c r="F27" s="35" t="s">
        <v>2437</v>
      </c>
      <c r="G27" s="33" t="s">
        <v>3769</v>
      </c>
      <c r="H27" s="35" t="s">
        <v>74</v>
      </c>
      <c r="I27" s="39">
        <v>1</v>
      </c>
      <c r="J27" s="37" t="s">
        <v>33</v>
      </c>
      <c r="K27" s="34" t="str">
        <f>VLOOKUP(J27,'Dân Tộc'!$A$2:$B$55,2,FALSE)</f>
        <v>Kinh (Việt)</v>
      </c>
      <c r="L27" s="37" t="s">
        <v>34</v>
      </c>
      <c r="M27" s="34" t="str">
        <f>VLOOKUP(L27,'Quốc Tịch'!$A$2:$B$242,2,FALSE)</f>
        <v>Việt Nam</v>
      </c>
      <c r="N27" s="35">
        <v>2020</v>
      </c>
      <c r="O27" s="34" t="str">
        <f>VLOOKUP(P27,'Xếp Loại'!$A$1:$B$8,2,FALSE)</f>
        <v>Giỏi</v>
      </c>
      <c r="P27" s="35" t="s">
        <v>1063</v>
      </c>
      <c r="Q27" s="35" t="s">
        <v>2169</v>
      </c>
      <c r="R27" s="35" t="s">
        <v>2718</v>
      </c>
      <c r="S27" s="35" t="s">
        <v>3255</v>
      </c>
      <c r="T27" s="33" t="s">
        <v>3751</v>
      </c>
      <c r="U27" s="33" t="s">
        <v>3752</v>
      </c>
      <c r="Z27" s="32" t="s">
        <v>4783</v>
      </c>
      <c r="AC27" s="35" t="s">
        <v>3765</v>
      </c>
      <c r="AE27" s="33" t="s">
        <v>33</v>
      </c>
      <c r="AF27" s="34" t="str">
        <f>VLOOKUP(AE27,'Loại Yêu Cầu'!$A$2:$B$4,2,FALSE)</f>
        <v>Cấp mới</v>
      </c>
      <c r="AI27" s="35" t="s">
        <v>3782</v>
      </c>
      <c r="AK27" s="35" t="str">
        <f t="shared" si="0"/>
        <v xml:space="preserve"> ng</v>
      </c>
      <c r="AL27" s="35">
        <v>2020</v>
      </c>
    </row>
    <row r="28" spans="2:38" ht="15" customHeight="1" x14ac:dyDescent="0.25">
      <c r="B28" s="35" t="s">
        <v>149</v>
      </c>
      <c r="C28" s="35" t="s">
        <v>2174</v>
      </c>
      <c r="D28" s="47" t="s">
        <v>4812</v>
      </c>
      <c r="E28" s="35" t="s">
        <v>1769</v>
      </c>
      <c r="F28" s="35" t="s">
        <v>2438</v>
      </c>
      <c r="G28" s="33" t="s">
        <v>3769</v>
      </c>
      <c r="H28" s="35" t="s">
        <v>74</v>
      </c>
      <c r="I28" s="39">
        <v>1</v>
      </c>
      <c r="J28" s="37" t="s">
        <v>33</v>
      </c>
      <c r="K28" s="34" t="str">
        <f>VLOOKUP(J28,'Dân Tộc'!$A$2:$B$55,2,FALSE)</f>
        <v>Kinh (Việt)</v>
      </c>
      <c r="L28" s="37" t="s">
        <v>34</v>
      </c>
      <c r="M28" s="34" t="str">
        <f>VLOOKUP(L28,'Quốc Tịch'!$A$2:$B$242,2,FALSE)</f>
        <v>Việt Nam</v>
      </c>
      <c r="N28" s="35">
        <v>2020</v>
      </c>
      <c r="O28" s="34" t="str">
        <f>VLOOKUP(P28,'Xếp Loại'!$A$1:$B$8,2,FALSE)</f>
        <v>Giỏi</v>
      </c>
      <c r="P28" s="35" t="s">
        <v>1063</v>
      </c>
      <c r="Q28" s="35" t="s">
        <v>2169</v>
      </c>
      <c r="R28" s="35" t="s">
        <v>2719</v>
      </c>
      <c r="S28" s="35" t="s">
        <v>3256</v>
      </c>
      <c r="T28" s="33" t="s">
        <v>3751</v>
      </c>
      <c r="U28" s="33" t="s">
        <v>3752</v>
      </c>
      <c r="Z28" s="32" t="s">
        <v>4783</v>
      </c>
      <c r="AC28" s="35" t="s">
        <v>3765</v>
      </c>
      <c r="AE28" s="33" t="s">
        <v>33</v>
      </c>
      <c r="AF28" s="34" t="str">
        <f>VLOOKUP(AE28,'Loại Yêu Cầu'!$A$2:$B$4,2,FALSE)</f>
        <v>Cấp mới</v>
      </c>
      <c r="AI28" s="35" t="s">
        <v>3782</v>
      </c>
      <c r="AK28" s="35" t="str">
        <f t="shared" si="0"/>
        <v xml:space="preserve"> ng</v>
      </c>
      <c r="AL28" s="35">
        <v>2020</v>
      </c>
    </row>
    <row r="29" spans="2:38" ht="15" customHeight="1" x14ac:dyDescent="0.25">
      <c r="B29" s="35" t="s">
        <v>149</v>
      </c>
      <c r="C29" s="35" t="s">
        <v>2174</v>
      </c>
      <c r="D29" s="47" t="s">
        <v>4813</v>
      </c>
      <c r="E29" s="35" t="s">
        <v>2162</v>
      </c>
      <c r="F29" s="35" t="s">
        <v>2202</v>
      </c>
      <c r="G29" s="33" t="s">
        <v>3769</v>
      </c>
      <c r="H29" s="35" t="s">
        <v>74</v>
      </c>
      <c r="I29" s="39">
        <v>1</v>
      </c>
      <c r="J29" s="37" t="s">
        <v>33</v>
      </c>
      <c r="K29" s="34" t="str">
        <f>VLOOKUP(J29,'Dân Tộc'!$A$2:$B$55,2,FALSE)</f>
        <v>Kinh (Việt)</v>
      </c>
      <c r="L29" s="37" t="s">
        <v>34</v>
      </c>
      <c r="M29" s="34" t="str">
        <f>VLOOKUP(L29,'Quốc Tịch'!$A$2:$B$242,2,FALSE)</f>
        <v>Việt Nam</v>
      </c>
      <c r="N29" s="35">
        <v>2020</v>
      </c>
      <c r="O29" s="34" t="str">
        <f>VLOOKUP(P29,'Xếp Loại'!$A$1:$B$8,2,FALSE)</f>
        <v>Khá</v>
      </c>
      <c r="P29" s="35" t="s">
        <v>1065</v>
      </c>
      <c r="Q29" s="35" t="s">
        <v>2169</v>
      </c>
      <c r="R29" s="35" t="s">
        <v>2720</v>
      </c>
      <c r="S29" s="35" t="s">
        <v>3257</v>
      </c>
      <c r="T29" s="33" t="s">
        <v>3751</v>
      </c>
      <c r="U29" s="33" t="s">
        <v>3752</v>
      </c>
      <c r="Z29" s="32" t="s">
        <v>4783</v>
      </c>
      <c r="AC29" s="35" t="s">
        <v>3765</v>
      </c>
      <c r="AE29" s="33" t="s">
        <v>33</v>
      </c>
      <c r="AF29" s="34" t="str">
        <f>VLOOKUP(AE29,'Loại Yêu Cầu'!$A$2:$B$4,2,FALSE)</f>
        <v>Cấp mới</v>
      </c>
      <c r="AI29" s="35" t="s">
        <v>3782</v>
      </c>
      <c r="AK29" s="35" t="str">
        <f t="shared" si="0"/>
        <v xml:space="preserve"> ng</v>
      </c>
      <c r="AL29" s="35">
        <v>2020</v>
      </c>
    </row>
    <row r="30" spans="2:38" ht="15" customHeight="1" x14ac:dyDescent="0.25">
      <c r="B30" s="35" t="s">
        <v>149</v>
      </c>
      <c r="C30" s="35" t="s">
        <v>2174</v>
      </c>
      <c r="D30" s="47" t="s">
        <v>4814</v>
      </c>
      <c r="E30" s="35" t="s">
        <v>1683</v>
      </c>
      <c r="F30" s="35" t="s">
        <v>2245</v>
      </c>
      <c r="G30" s="33" t="s">
        <v>3769</v>
      </c>
      <c r="H30" s="35" t="s">
        <v>74</v>
      </c>
      <c r="I30" s="39">
        <v>1</v>
      </c>
      <c r="J30" s="37" t="s">
        <v>33</v>
      </c>
      <c r="K30" s="34" t="str">
        <f>VLOOKUP(J30,'Dân Tộc'!$A$2:$B$55,2,FALSE)</f>
        <v>Kinh (Việt)</v>
      </c>
      <c r="L30" s="37" t="s">
        <v>34</v>
      </c>
      <c r="M30" s="34" t="str">
        <f>VLOOKUP(L30,'Quốc Tịch'!$A$2:$B$242,2,FALSE)</f>
        <v>Việt Nam</v>
      </c>
      <c r="N30" s="35">
        <v>2020</v>
      </c>
      <c r="O30" s="34" t="str">
        <f>VLOOKUP(P30,'Xếp Loại'!$A$1:$B$8,2,FALSE)</f>
        <v>Giỏi</v>
      </c>
      <c r="P30" s="35" t="s">
        <v>1063</v>
      </c>
      <c r="Q30" s="35" t="s">
        <v>2169</v>
      </c>
      <c r="R30" s="35" t="s">
        <v>2721</v>
      </c>
      <c r="S30" s="35" t="s">
        <v>3258</v>
      </c>
      <c r="T30" s="33" t="s">
        <v>3751</v>
      </c>
      <c r="U30" s="33" t="s">
        <v>3752</v>
      </c>
      <c r="Z30" s="32" t="s">
        <v>4783</v>
      </c>
      <c r="AC30" s="35" t="s">
        <v>3765</v>
      </c>
      <c r="AE30" s="33" t="s">
        <v>33</v>
      </c>
      <c r="AF30" s="34" t="str">
        <f>VLOOKUP(AE30,'Loại Yêu Cầu'!$A$2:$B$4,2,FALSE)</f>
        <v>Cấp mới</v>
      </c>
      <c r="AI30" s="35" t="s">
        <v>3782</v>
      </c>
      <c r="AK30" s="35" t="str">
        <f t="shared" si="0"/>
        <v xml:space="preserve"> ng</v>
      </c>
      <c r="AL30" s="35">
        <v>2020</v>
      </c>
    </row>
    <row r="31" spans="2:38" ht="15" customHeight="1" x14ac:dyDescent="0.25">
      <c r="B31" s="35" t="s">
        <v>149</v>
      </c>
      <c r="C31" s="35" t="s">
        <v>2174</v>
      </c>
      <c r="D31" s="47" t="s">
        <v>4879</v>
      </c>
      <c r="E31" s="35" t="s">
        <v>1770</v>
      </c>
      <c r="F31" s="35" t="s">
        <v>2184</v>
      </c>
      <c r="G31" s="33" t="s">
        <v>3769</v>
      </c>
      <c r="H31" s="35" t="s">
        <v>74</v>
      </c>
      <c r="I31" s="39">
        <v>1</v>
      </c>
      <c r="J31" s="37" t="s">
        <v>33</v>
      </c>
      <c r="K31" s="34" t="str">
        <f>VLOOKUP(J31,'Dân Tộc'!$A$2:$B$55,2,FALSE)</f>
        <v>Kinh (Việt)</v>
      </c>
      <c r="L31" s="37" t="s">
        <v>34</v>
      </c>
      <c r="M31" s="34" t="str">
        <f>VLOOKUP(L31,'Quốc Tịch'!$A$2:$B$242,2,FALSE)</f>
        <v>Việt Nam</v>
      </c>
      <c r="N31" s="35">
        <v>2020</v>
      </c>
      <c r="O31" s="34" t="str">
        <f>VLOOKUP(P31,'Xếp Loại'!$A$1:$B$8,2,FALSE)</f>
        <v>Giỏi</v>
      </c>
      <c r="P31" s="35" t="s">
        <v>1063</v>
      </c>
      <c r="Q31" s="35" t="s">
        <v>2169</v>
      </c>
      <c r="R31" s="35" t="s">
        <v>2722</v>
      </c>
      <c r="S31" s="35" t="s">
        <v>3259</v>
      </c>
      <c r="T31" s="33" t="s">
        <v>3751</v>
      </c>
      <c r="U31" s="33" t="s">
        <v>3752</v>
      </c>
      <c r="Z31" s="32" t="s">
        <v>4783</v>
      </c>
      <c r="AC31" s="35" t="s">
        <v>3765</v>
      </c>
      <c r="AE31" s="33" t="s">
        <v>33</v>
      </c>
      <c r="AF31" s="34" t="str">
        <f>VLOOKUP(AE31,'Loại Yêu Cầu'!$A$2:$B$4,2,FALSE)</f>
        <v>Cấp mới</v>
      </c>
      <c r="AI31" s="35" t="s">
        <v>3782</v>
      </c>
      <c r="AK31" s="35" t="str">
        <f t="shared" si="0"/>
        <v xml:space="preserve"> ng</v>
      </c>
      <c r="AL31" s="35">
        <v>2020</v>
      </c>
    </row>
    <row r="32" spans="2:38" ht="15" customHeight="1" x14ac:dyDescent="0.25">
      <c r="B32" s="35" t="s">
        <v>149</v>
      </c>
      <c r="C32" s="35" t="s">
        <v>2174</v>
      </c>
      <c r="D32" s="47" t="s">
        <v>4815</v>
      </c>
      <c r="E32" s="35" t="s">
        <v>2163</v>
      </c>
      <c r="F32" s="35" t="s">
        <v>2439</v>
      </c>
      <c r="G32" s="33" t="s">
        <v>3769</v>
      </c>
      <c r="H32" s="35" t="s">
        <v>74</v>
      </c>
      <c r="I32" s="39">
        <v>1</v>
      </c>
      <c r="J32" s="37" t="s">
        <v>33</v>
      </c>
      <c r="K32" s="34" t="str">
        <f>VLOOKUP(J32,'Dân Tộc'!$A$2:$B$55,2,FALSE)</f>
        <v>Kinh (Việt)</v>
      </c>
      <c r="L32" s="37" t="s">
        <v>34</v>
      </c>
      <c r="M32" s="34" t="str">
        <f>VLOOKUP(L32,'Quốc Tịch'!$A$2:$B$242,2,FALSE)</f>
        <v>Việt Nam</v>
      </c>
      <c r="N32" s="35">
        <v>2020</v>
      </c>
      <c r="O32" s="34" t="str">
        <f>VLOOKUP(P32,'Xếp Loại'!$A$1:$B$8,2,FALSE)</f>
        <v>Khá</v>
      </c>
      <c r="P32" s="35" t="s">
        <v>1065</v>
      </c>
      <c r="Q32" s="35" t="s">
        <v>2169</v>
      </c>
      <c r="R32" s="35" t="s">
        <v>2723</v>
      </c>
      <c r="S32" s="35" t="s">
        <v>3260</v>
      </c>
      <c r="T32" s="33" t="s">
        <v>3751</v>
      </c>
      <c r="U32" s="33" t="s">
        <v>3752</v>
      </c>
      <c r="Z32" s="32" t="s">
        <v>4783</v>
      </c>
      <c r="AC32" s="35" t="s">
        <v>3765</v>
      </c>
      <c r="AE32" s="33" t="s">
        <v>33</v>
      </c>
      <c r="AF32" s="34" t="str">
        <f>VLOOKUP(AE32,'Loại Yêu Cầu'!$A$2:$B$4,2,FALSE)</f>
        <v>Cấp mới</v>
      </c>
      <c r="AI32" s="35" t="s">
        <v>3782</v>
      </c>
      <c r="AK32" s="35" t="str">
        <f t="shared" si="0"/>
        <v xml:space="preserve"> ng</v>
      </c>
      <c r="AL32" s="35">
        <v>2020</v>
      </c>
    </row>
    <row r="33" spans="2:38" ht="15" customHeight="1" x14ac:dyDescent="0.25">
      <c r="B33" s="35" t="s">
        <v>149</v>
      </c>
      <c r="C33" s="35" t="s">
        <v>2174</v>
      </c>
      <c r="D33" s="47" t="s">
        <v>4881</v>
      </c>
      <c r="E33" s="35" t="s">
        <v>1722</v>
      </c>
      <c r="F33" s="35" t="s">
        <v>2440</v>
      </c>
      <c r="G33" s="33" t="s">
        <v>3769</v>
      </c>
      <c r="H33" s="35" t="s">
        <v>74</v>
      </c>
      <c r="I33" s="39">
        <v>1</v>
      </c>
      <c r="J33" s="37" t="s">
        <v>33</v>
      </c>
      <c r="K33" s="34" t="str">
        <f>VLOOKUP(J33,'Dân Tộc'!$A$2:$B$55,2,FALSE)</f>
        <v>Kinh (Việt)</v>
      </c>
      <c r="L33" s="37" t="s">
        <v>34</v>
      </c>
      <c r="M33" s="34" t="str">
        <f>VLOOKUP(L33,'Quốc Tịch'!$A$2:$B$242,2,FALSE)</f>
        <v>Việt Nam</v>
      </c>
      <c r="N33" s="35">
        <v>2020</v>
      </c>
      <c r="O33" s="34" t="str">
        <f>VLOOKUP(P33,'Xếp Loại'!$A$1:$B$8,2,FALSE)</f>
        <v>Giỏi</v>
      </c>
      <c r="P33" s="35" t="s">
        <v>1063</v>
      </c>
      <c r="Q33" s="35" t="s">
        <v>2169</v>
      </c>
      <c r="R33" s="35" t="s">
        <v>2724</v>
      </c>
      <c r="S33" s="35" t="s">
        <v>3261</v>
      </c>
      <c r="T33" s="33" t="s">
        <v>3751</v>
      </c>
      <c r="U33" s="33" t="s">
        <v>3752</v>
      </c>
      <c r="Z33" s="32" t="s">
        <v>4783</v>
      </c>
      <c r="AC33" s="35" t="s">
        <v>3765</v>
      </c>
      <c r="AE33" s="33" t="s">
        <v>33</v>
      </c>
      <c r="AF33" s="34" t="str">
        <f>VLOOKUP(AE33,'Loại Yêu Cầu'!$A$2:$B$4,2,FALSE)</f>
        <v>Cấp mới</v>
      </c>
      <c r="AI33" s="35" t="s">
        <v>3782</v>
      </c>
      <c r="AK33" s="35" t="str">
        <f t="shared" si="0"/>
        <v xml:space="preserve"> ng</v>
      </c>
      <c r="AL33" s="35">
        <v>2020</v>
      </c>
    </row>
    <row r="34" spans="2:38" ht="15" customHeight="1" x14ac:dyDescent="0.25">
      <c r="B34" s="35" t="s">
        <v>149</v>
      </c>
      <c r="C34" s="35" t="s">
        <v>2174</v>
      </c>
      <c r="D34" s="47" t="s">
        <v>4816</v>
      </c>
      <c r="E34" s="35" t="s">
        <v>1616</v>
      </c>
      <c r="F34" s="35" t="s">
        <v>2441</v>
      </c>
      <c r="G34" s="33" t="s">
        <v>3769</v>
      </c>
      <c r="H34" s="35" t="s">
        <v>74</v>
      </c>
      <c r="I34" s="39">
        <v>1</v>
      </c>
      <c r="J34" s="37" t="s">
        <v>33</v>
      </c>
      <c r="K34" s="34" t="str">
        <f>VLOOKUP(J34,'Dân Tộc'!$A$2:$B$55,2,FALSE)</f>
        <v>Kinh (Việt)</v>
      </c>
      <c r="L34" s="37" t="s">
        <v>34</v>
      </c>
      <c r="M34" s="34" t="str">
        <f>VLOOKUP(L34,'Quốc Tịch'!$A$2:$B$242,2,FALSE)</f>
        <v>Việt Nam</v>
      </c>
      <c r="N34" s="35">
        <v>2020</v>
      </c>
      <c r="O34" s="34" t="str">
        <f>VLOOKUP(P34,'Xếp Loại'!$A$1:$B$8,2,FALSE)</f>
        <v>Giỏi</v>
      </c>
      <c r="P34" s="35" t="s">
        <v>1063</v>
      </c>
      <c r="Q34" s="35" t="s">
        <v>2169</v>
      </c>
      <c r="R34" s="35" t="s">
        <v>2725</v>
      </c>
      <c r="S34" s="35" t="s">
        <v>3262</v>
      </c>
      <c r="T34" s="33" t="s">
        <v>3751</v>
      </c>
      <c r="U34" s="33" t="s">
        <v>3752</v>
      </c>
      <c r="Z34" s="32" t="s">
        <v>4783</v>
      </c>
      <c r="AC34" s="35" t="s">
        <v>3765</v>
      </c>
      <c r="AE34" s="33" t="s">
        <v>33</v>
      </c>
      <c r="AF34" s="34" t="str">
        <f>VLOOKUP(AE34,'Loại Yêu Cầu'!$A$2:$B$4,2,FALSE)</f>
        <v>Cấp mới</v>
      </c>
      <c r="AI34" s="35" t="s">
        <v>3782</v>
      </c>
      <c r="AK34" s="35" t="str">
        <f t="shared" si="0"/>
        <v xml:space="preserve"> ng</v>
      </c>
      <c r="AL34" s="35">
        <v>2020</v>
      </c>
    </row>
    <row r="35" spans="2:38" ht="14.25" customHeight="1" x14ac:dyDescent="0.25">
      <c r="B35" s="35" t="s">
        <v>149</v>
      </c>
      <c r="C35" s="35" t="s">
        <v>2174</v>
      </c>
      <c r="D35" s="65" t="s">
        <v>4817</v>
      </c>
      <c r="E35" s="35" t="s">
        <v>1685</v>
      </c>
      <c r="F35" s="35" t="s">
        <v>2409</v>
      </c>
      <c r="G35" s="33" t="s">
        <v>3773</v>
      </c>
      <c r="H35" s="35" t="s">
        <v>74</v>
      </c>
      <c r="I35" s="39">
        <v>1</v>
      </c>
      <c r="J35" s="37" t="s">
        <v>33</v>
      </c>
      <c r="K35" s="34" t="str">
        <f>VLOOKUP(J35,'Dân Tộc'!$A$2:$B$55,2,FALSE)</f>
        <v>Kinh (Việt)</v>
      </c>
      <c r="L35" s="37" t="s">
        <v>34</v>
      </c>
      <c r="M35" s="34" t="str">
        <f>VLOOKUP(L35,'Quốc Tịch'!$A$2:$B$242,2,FALSE)</f>
        <v>Việt Nam</v>
      </c>
      <c r="N35" s="35">
        <v>2020</v>
      </c>
      <c r="O35" s="34" t="str">
        <f>VLOOKUP(P35,'Xếp Loại'!$A$1:$B$8,2,FALSE)</f>
        <v>Giỏi</v>
      </c>
      <c r="P35" s="35" t="s">
        <v>1063</v>
      </c>
      <c r="Q35" s="35" t="s">
        <v>2169</v>
      </c>
      <c r="R35" s="35" t="s">
        <v>2726</v>
      </c>
      <c r="S35" s="35" t="s">
        <v>3263</v>
      </c>
      <c r="T35" s="33" t="s">
        <v>3751</v>
      </c>
      <c r="U35" s="33" t="s">
        <v>3752</v>
      </c>
      <c r="Z35" s="32" t="s">
        <v>4783</v>
      </c>
      <c r="AC35" s="35" t="s">
        <v>3765</v>
      </c>
      <c r="AE35" s="33" t="s">
        <v>33</v>
      </c>
      <c r="AF35" s="34" t="str">
        <f>VLOOKUP(AE35,'Loại Yêu Cầu'!$A$2:$B$4,2,FALSE)</f>
        <v>Cấp mới</v>
      </c>
      <c r="AI35" s="35" t="s">
        <v>3782</v>
      </c>
      <c r="AK35" s="35" t="str">
        <f t="shared" si="0"/>
        <v xml:space="preserve"> ng</v>
      </c>
      <c r="AL35" s="35">
        <v>2020</v>
      </c>
    </row>
    <row r="36" spans="2:38" ht="15" customHeight="1" x14ac:dyDescent="0.25">
      <c r="B36" s="35" t="s">
        <v>151</v>
      </c>
      <c r="C36" s="35" t="s">
        <v>152</v>
      </c>
      <c r="D36" s="56" t="s">
        <v>4885</v>
      </c>
      <c r="E36" s="35" t="s">
        <v>2164</v>
      </c>
      <c r="F36" s="35" t="s">
        <v>2442</v>
      </c>
      <c r="G36" s="33" t="s">
        <v>3769</v>
      </c>
      <c r="H36" s="35" t="s">
        <v>74</v>
      </c>
      <c r="I36" s="39">
        <v>1</v>
      </c>
      <c r="J36" s="37" t="s">
        <v>33</v>
      </c>
      <c r="K36" s="34" t="str">
        <f>VLOOKUP(J36,'Dân Tộc'!$A$2:$B$55,2,FALSE)</f>
        <v>Kinh (Việt)</v>
      </c>
      <c r="L36" s="37" t="s">
        <v>34</v>
      </c>
      <c r="M36" s="34" t="str">
        <f>VLOOKUP(L36,'Quốc Tịch'!$A$2:$B$242,2,FALSE)</f>
        <v>Việt Nam</v>
      </c>
      <c r="N36" s="35">
        <v>2020</v>
      </c>
      <c r="O36" s="34" t="str">
        <f>VLOOKUP(P36,'Xếp Loại'!$A$1:$B$8,2,FALSE)</f>
        <v>Khá</v>
      </c>
      <c r="P36" s="35" t="s">
        <v>1065</v>
      </c>
      <c r="Q36" s="35" t="s">
        <v>2169</v>
      </c>
      <c r="R36" s="35" t="s">
        <v>2727</v>
      </c>
      <c r="S36" s="35" t="s">
        <v>3264</v>
      </c>
      <c r="T36" s="33" t="s">
        <v>3751</v>
      </c>
      <c r="U36" s="33" t="s">
        <v>3752</v>
      </c>
      <c r="Z36" s="32" t="s">
        <v>4783</v>
      </c>
      <c r="AC36" s="35" t="s">
        <v>3766</v>
      </c>
      <c r="AE36" s="33" t="s">
        <v>33</v>
      </c>
      <c r="AF36" s="34" t="str">
        <f>VLOOKUP(AE36,'Loại Yêu Cầu'!$A$2:$B$4,2,FALSE)</f>
        <v>Cấp mới</v>
      </c>
      <c r="AI36" s="35" t="s">
        <v>3783</v>
      </c>
      <c r="AK36" s="35" t="str">
        <f t="shared" si="0"/>
        <v>ngà</v>
      </c>
      <c r="AL36" s="35">
        <v>2020</v>
      </c>
    </row>
    <row r="37" spans="2:38" ht="15" customHeight="1" x14ac:dyDescent="0.25">
      <c r="B37" s="35" t="s">
        <v>151</v>
      </c>
      <c r="C37" s="35" t="s">
        <v>152</v>
      </c>
      <c r="D37" s="56" t="s">
        <v>4886</v>
      </c>
      <c r="E37" s="35" t="s">
        <v>1771</v>
      </c>
      <c r="F37" s="35" t="s">
        <v>2281</v>
      </c>
      <c r="G37" s="33" t="s">
        <v>3769</v>
      </c>
      <c r="H37" s="35" t="s">
        <v>74</v>
      </c>
      <c r="I37" s="39">
        <v>1</v>
      </c>
      <c r="J37" s="37" t="s">
        <v>33</v>
      </c>
      <c r="K37" s="34" t="str">
        <f>VLOOKUP(J37,'Dân Tộc'!$A$2:$B$55,2,FALSE)</f>
        <v>Kinh (Việt)</v>
      </c>
      <c r="L37" s="37" t="s">
        <v>34</v>
      </c>
      <c r="M37" s="34" t="str">
        <f>VLOOKUP(L37,'Quốc Tịch'!$A$2:$B$242,2,FALSE)</f>
        <v>Việt Nam</v>
      </c>
      <c r="N37" s="35">
        <v>2020</v>
      </c>
      <c r="O37" s="34" t="str">
        <f>VLOOKUP(P37,'Xếp Loại'!$A$1:$B$8,2,FALSE)</f>
        <v>Khá</v>
      </c>
      <c r="P37" s="35" t="s">
        <v>1065</v>
      </c>
      <c r="Q37" s="35" t="s">
        <v>2169</v>
      </c>
      <c r="R37" s="35" t="s">
        <v>2728</v>
      </c>
      <c r="S37" s="35" t="s">
        <v>3265</v>
      </c>
      <c r="T37" s="33" t="s">
        <v>3751</v>
      </c>
      <c r="U37" s="33" t="s">
        <v>3752</v>
      </c>
      <c r="Z37" s="32" t="s">
        <v>4783</v>
      </c>
      <c r="AC37" s="35" t="s">
        <v>3766</v>
      </c>
      <c r="AE37" s="33" t="s">
        <v>33</v>
      </c>
      <c r="AF37" s="34" t="str">
        <f>VLOOKUP(AE37,'Loại Yêu Cầu'!$A$2:$B$4,2,FALSE)</f>
        <v>Cấp mới</v>
      </c>
      <c r="AI37" s="35" t="s">
        <v>3783</v>
      </c>
      <c r="AK37" s="35" t="str">
        <f t="shared" si="0"/>
        <v>ngà</v>
      </c>
      <c r="AL37" s="35">
        <v>2020</v>
      </c>
    </row>
    <row r="38" spans="2:38" ht="15" customHeight="1" x14ac:dyDescent="0.25">
      <c r="B38" s="35" t="s">
        <v>151</v>
      </c>
      <c r="C38" s="35" t="s">
        <v>152</v>
      </c>
      <c r="D38" s="45" t="s">
        <v>4818</v>
      </c>
      <c r="E38" s="35" t="s">
        <v>1619</v>
      </c>
      <c r="F38" s="35" t="s">
        <v>2443</v>
      </c>
      <c r="G38" s="33" t="s">
        <v>3769</v>
      </c>
      <c r="H38" s="35" t="s">
        <v>74</v>
      </c>
      <c r="I38" s="43">
        <v>1</v>
      </c>
      <c r="J38" s="37" t="s">
        <v>33</v>
      </c>
      <c r="K38" s="34" t="str">
        <f>VLOOKUP(J38,'Dân Tộc'!$A$2:$B$55,2,FALSE)</f>
        <v>Kinh (Việt)</v>
      </c>
      <c r="L38" s="37" t="s">
        <v>34</v>
      </c>
      <c r="M38" s="34" t="str">
        <f>VLOOKUP(L38,'Quốc Tịch'!$A$2:$B$242,2,FALSE)</f>
        <v>Việt Nam</v>
      </c>
      <c r="N38" s="35">
        <v>2020</v>
      </c>
      <c r="O38" s="34" t="str">
        <f>VLOOKUP(P38,'Xếp Loại'!$A$1:$B$8,2,FALSE)</f>
        <v>Giỏi</v>
      </c>
      <c r="P38" s="35" t="s">
        <v>1063</v>
      </c>
      <c r="Q38" s="35" t="s">
        <v>2169</v>
      </c>
      <c r="R38" s="35" t="s">
        <v>2729</v>
      </c>
      <c r="S38" s="35" t="s">
        <v>3266</v>
      </c>
      <c r="T38" s="33" t="s">
        <v>3751</v>
      </c>
      <c r="U38" s="33" t="s">
        <v>3752</v>
      </c>
      <c r="Z38" s="35" t="s">
        <v>4781</v>
      </c>
      <c r="AC38" s="35" t="s">
        <v>3767</v>
      </c>
      <c r="AE38" s="33" t="s">
        <v>33</v>
      </c>
      <c r="AF38" s="34" t="str">
        <f>VLOOKUP(AE38,'Loại Yêu Cầu'!$A$2:$B$4,2,FALSE)</f>
        <v>Cấp mới</v>
      </c>
      <c r="AI38" s="35" t="s">
        <v>3784</v>
      </c>
      <c r="AK38" s="35" t="str">
        <f t="shared" si="0"/>
        <v>ngà</v>
      </c>
      <c r="AL38" s="35">
        <v>2020</v>
      </c>
    </row>
    <row r="39" spans="2:38" ht="15" customHeight="1" x14ac:dyDescent="0.25">
      <c r="B39" s="35" t="s">
        <v>151</v>
      </c>
      <c r="C39" s="35" t="s">
        <v>152</v>
      </c>
      <c r="D39" s="46" t="s">
        <v>4819</v>
      </c>
      <c r="E39" s="35" t="s">
        <v>1772</v>
      </c>
      <c r="F39" s="35" t="s">
        <v>2444</v>
      </c>
      <c r="G39" s="33" t="s">
        <v>3769</v>
      </c>
      <c r="H39" s="35" t="s">
        <v>74</v>
      </c>
      <c r="I39" s="43">
        <v>1</v>
      </c>
      <c r="J39" s="37" t="s">
        <v>33</v>
      </c>
      <c r="K39" s="34" t="str">
        <f>VLOOKUP(J39,'Dân Tộc'!$A$2:$B$55,2,FALSE)</f>
        <v>Kinh (Việt)</v>
      </c>
      <c r="L39" s="37" t="s">
        <v>34</v>
      </c>
      <c r="M39" s="34" t="str">
        <f>VLOOKUP(L39,'Quốc Tịch'!$A$2:$B$242,2,FALSE)</f>
        <v>Việt Nam</v>
      </c>
      <c r="N39" s="35">
        <v>2020</v>
      </c>
      <c r="O39" s="34" t="str">
        <f>VLOOKUP(P39,'Xếp Loại'!$A$1:$B$8,2,FALSE)</f>
        <v>Khá</v>
      </c>
      <c r="P39" s="35" t="s">
        <v>1065</v>
      </c>
      <c r="Q39" s="35" t="s">
        <v>2169</v>
      </c>
      <c r="R39" s="35" t="s">
        <v>2730</v>
      </c>
      <c r="S39" s="35" t="s">
        <v>3267</v>
      </c>
      <c r="T39" s="33" t="s">
        <v>3751</v>
      </c>
      <c r="U39" s="33" t="s">
        <v>3752</v>
      </c>
      <c r="Z39" s="35" t="s">
        <v>4781</v>
      </c>
      <c r="AC39" s="35" t="s">
        <v>3767</v>
      </c>
      <c r="AE39" s="33" t="s">
        <v>33</v>
      </c>
      <c r="AF39" s="34" t="str">
        <f>VLOOKUP(AE39,'Loại Yêu Cầu'!$A$2:$B$4,2,FALSE)</f>
        <v>Cấp mới</v>
      </c>
      <c r="AI39" s="35" t="s">
        <v>3784</v>
      </c>
      <c r="AK39" s="35" t="str">
        <f t="shared" si="0"/>
        <v>ngà</v>
      </c>
      <c r="AL39" s="35">
        <v>2020</v>
      </c>
    </row>
    <row r="40" spans="2:38" ht="15" customHeight="1" x14ac:dyDescent="0.25">
      <c r="B40" s="35" t="s">
        <v>151</v>
      </c>
      <c r="C40" s="35" t="s">
        <v>152</v>
      </c>
      <c r="D40" s="46" t="s">
        <v>4820</v>
      </c>
      <c r="E40" s="35" t="s">
        <v>1773</v>
      </c>
      <c r="F40" s="35" t="s">
        <v>2445</v>
      </c>
      <c r="G40" s="33" t="s">
        <v>3769</v>
      </c>
      <c r="H40" s="35" t="s">
        <v>74</v>
      </c>
      <c r="I40" s="43">
        <v>1</v>
      </c>
      <c r="J40" s="37" t="s">
        <v>33</v>
      </c>
      <c r="K40" s="34" t="str">
        <f>VLOOKUP(J40,'Dân Tộc'!$A$2:$B$55,2,FALSE)</f>
        <v>Kinh (Việt)</v>
      </c>
      <c r="L40" s="37" t="s">
        <v>34</v>
      </c>
      <c r="M40" s="34" t="str">
        <f>VLOOKUP(L40,'Quốc Tịch'!$A$2:$B$242,2,FALSE)</f>
        <v>Việt Nam</v>
      </c>
      <c r="N40" s="35">
        <v>2020</v>
      </c>
      <c r="O40" s="34" t="str">
        <f>VLOOKUP(P40,'Xếp Loại'!$A$1:$B$8,2,FALSE)</f>
        <v>Giỏi</v>
      </c>
      <c r="P40" s="35" t="s">
        <v>1063</v>
      </c>
      <c r="Q40" s="35" t="s">
        <v>2169</v>
      </c>
      <c r="R40" s="35" t="s">
        <v>2731</v>
      </c>
      <c r="S40" s="35" t="s">
        <v>3268</v>
      </c>
      <c r="T40" s="33" t="s">
        <v>3751</v>
      </c>
      <c r="U40" s="33" t="s">
        <v>3752</v>
      </c>
      <c r="Z40" s="35" t="s">
        <v>4781</v>
      </c>
      <c r="AC40" s="35" t="s">
        <v>3767</v>
      </c>
      <c r="AE40" s="33" t="s">
        <v>33</v>
      </c>
      <c r="AF40" s="34" t="str">
        <f>VLOOKUP(AE40,'Loại Yêu Cầu'!$A$2:$B$4,2,FALSE)</f>
        <v>Cấp mới</v>
      </c>
      <c r="AI40" s="35" t="s">
        <v>3784</v>
      </c>
      <c r="AK40" s="35" t="str">
        <f t="shared" si="0"/>
        <v>ngà</v>
      </c>
      <c r="AL40" s="35">
        <v>2020</v>
      </c>
    </row>
    <row r="41" spans="2:38" ht="15" customHeight="1" x14ac:dyDescent="0.25">
      <c r="B41" s="35" t="s">
        <v>151</v>
      </c>
      <c r="C41" s="35" t="s">
        <v>152</v>
      </c>
      <c r="D41" s="46" t="s">
        <v>4821</v>
      </c>
      <c r="E41" s="35" t="s">
        <v>1750</v>
      </c>
      <c r="F41" s="35" t="s">
        <v>2446</v>
      </c>
      <c r="G41" s="33" t="s">
        <v>3769</v>
      </c>
      <c r="H41" s="35" t="s">
        <v>73</v>
      </c>
      <c r="I41" s="43">
        <v>1</v>
      </c>
      <c r="J41" s="37" t="s">
        <v>33</v>
      </c>
      <c r="K41" s="34" t="str">
        <f>VLOOKUP(J41,'Dân Tộc'!$A$2:$B$55,2,FALSE)</f>
        <v>Kinh (Việt)</v>
      </c>
      <c r="L41" s="37" t="s">
        <v>34</v>
      </c>
      <c r="M41" s="34" t="str">
        <f>VLOOKUP(L41,'Quốc Tịch'!$A$2:$B$242,2,FALSE)</f>
        <v>Việt Nam</v>
      </c>
      <c r="N41" s="35">
        <v>2020</v>
      </c>
      <c r="O41" s="34" t="str">
        <f>VLOOKUP(P41,'Xếp Loại'!$A$1:$B$8,2,FALSE)</f>
        <v>Khá</v>
      </c>
      <c r="P41" s="35" t="s">
        <v>1065</v>
      </c>
      <c r="Q41" s="35" t="s">
        <v>2169</v>
      </c>
      <c r="R41" s="35" t="s">
        <v>2732</v>
      </c>
      <c r="S41" s="35" t="s">
        <v>3269</v>
      </c>
      <c r="T41" s="33" t="s">
        <v>3751</v>
      </c>
      <c r="U41" s="33" t="s">
        <v>3752</v>
      </c>
      <c r="Z41" s="35" t="s">
        <v>4781</v>
      </c>
      <c r="AC41" s="35" t="s">
        <v>3767</v>
      </c>
      <c r="AE41" s="33" t="s">
        <v>33</v>
      </c>
      <c r="AF41" s="34" t="str">
        <f>VLOOKUP(AE41,'Loại Yêu Cầu'!$A$2:$B$4,2,FALSE)</f>
        <v>Cấp mới</v>
      </c>
      <c r="AI41" s="35" t="s">
        <v>3784</v>
      </c>
      <c r="AK41" s="35" t="str">
        <f t="shared" si="0"/>
        <v>ngà</v>
      </c>
      <c r="AL41" s="35">
        <v>2020</v>
      </c>
    </row>
    <row r="42" spans="2:38" ht="15" customHeight="1" x14ac:dyDescent="0.25">
      <c r="B42" s="35" t="s">
        <v>151</v>
      </c>
      <c r="C42" s="35" t="s">
        <v>152</v>
      </c>
      <c r="D42" s="46" t="s">
        <v>4822</v>
      </c>
      <c r="E42" s="35" t="s">
        <v>1774</v>
      </c>
      <c r="F42" s="35" t="s">
        <v>2447</v>
      </c>
      <c r="G42" s="33" t="s">
        <v>3769</v>
      </c>
      <c r="H42" s="35" t="s">
        <v>73</v>
      </c>
      <c r="I42" s="43">
        <v>1</v>
      </c>
      <c r="J42" s="37" t="s">
        <v>33</v>
      </c>
      <c r="K42" s="34" t="str">
        <f>VLOOKUP(J42,'Dân Tộc'!$A$2:$B$55,2,FALSE)</f>
        <v>Kinh (Việt)</v>
      </c>
      <c r="L42" s="37" t="s">
        <v>34</v>
      </c>
      <c r="M42" s="34" t="str">
        <f>VLOOKUP(L42,'Quốc Tịch'!$A$2:$B$242,2,FALSE)</f>
        <v>Việt Nam</v>
      </c>
      <c r="N42" s="35">
        <v>2020</v>
      </c>
      <c r="O42" s="34" t="str">
        <f>VLOOKUP(P42,'Xếp Loại'!$A$1:$B$8,2,FALSE)</f>
        <v>Giỏi</v>
      </c>
      <c r="P42" s="35" t="s">
        <v>1063</v>
      </c>
      <c r="Q42" s="35" t="s">
        <v>2169</v>
      </c>
      <c r="R42" s="35" t="s">
        <v>2733</v>
      </c>
      <c r="S42" s="35" t="s">
        <v>3270</v>
      </c>
      <c r="T42" s="33" t="s">
        <v>3751</v>
      </c>
      <c r="U42" s="33" t="s">
        <v>3752</v>
      </c>
      <c r="Z42" s="35" t="s">
        <v>4781</v>
      </c>
      <c r="AC42" s="35" t="s">
        <v>3767</v>
      </c>
      <c r="AE42" s="33" t="s">
        <v>33</v>
      </c>
      <c r="AF42" s="34" t="str">
        <f>VLOOKUP(AE42,'Loại Yêu Cầu'!$A$2:$B$4,2,FALSE)</f>
        <v>Cấp mới</v>
      </c>
      <c r="AI42" s="35" t="s">
        <v>3784</v>
      </c>
      <c r="AK42" s="35" t="str">
        <f t="shared" si="0"/>
        <v>ngà</v>
      </c>
      <c r="AL42" s="35">
        <v>2020</v>
      </c>
    </row>
    <row r="43" spans="2:38" ht="15" customHeight="1" x14ac:dyDescent="0.25">
      <c r="B43" s="35" t="s">
        <v>151</v>
      </c>
      <c r="C43" s="35" t="s">
        <v>152</v>
      </c>
      <c r="D43" s="46" t="s">
        <v>4823</v>
      </c>
      <c r="E43" s="35" t="s">
        <v>1775</v>
      </c>
      <c r="F43" s="35" t="s">
        <v>2448</v>
      </c>
      <c r="G43" s="33" t="s">
        <v>3769</v>
      </c>
      <c r="H43" s="35" t="s">
        <v>73</v>
      </c>
      <c r="I43" s="43">
        <v>1</v>
      </c>
      <c r="J43" s="37" t="s">
        <v>33</v>
      </c>
      <c r="K43" s="34" t="str">
        <f>VLOOKUP(J43,'Dân Tộc'!$A$2:$B$55,2,FALSE)</f>
        <v>Kinh (Việt)</v>
      </c>
      <c r="L43" s="37" t="s">
        <v>34</v>
      </c>
      <c r="M43" s="34" t="str">
        <f>VLOOKUP(L43,'Quốc Tịch'!$A$2:$B$242,2,FALSE)</f>
        <v>Việt Nam</v>
      </c>
      <c r="N43" s="35">
        <v>2020</v>
      </c>
      <c r="O43" s="34" t="str">
        <f>VLOOKUP(P43,'Xếp Loại'!$A$1:$B$8,2,FALSE)</f>
        <v>Giỏi</v>
      </c>
      <c r="P43" s="35" t="s">
        <v>1063</v>
      </c>
      <c r="Q43" s="35" t="s">
        <v>2169</v>
      </c>
      <c r="R43" s="35" t="s">
        <v>2734</v>
      </c>
      <c r="S43" s="35" t="s">
        <v>3271</v>
      </c>
      <c r="T43" s="33" t="s">
        <v>3751</v>
      </c>
      <c r="U43" s="33" t="s">
        <v>3752</v>
      </c>
      <c r="Z43" s="35" t="s">
        <v>4781</v>
      </c>
      <c r="AC43" s="35" t="s">
        <v>3767</v>
      </c>
      <c r="AE43" s="33" t="s">
        <v>33</v>
      </c>
      <c r="AF43" s="34" t="str">
        <f>VLOOKUP(AE43,'Loại Yêu Cầu'!$A$2:$B$4,2,FALSE)</f>
        <v>Cấp mới</v>
      </c>
      <c r="AI43" s="35" t="s">
        <v>3784</v>
      </c>
      <c r="AK43" s="35" t="str">
        <f t="shared" si="0"/>
        <v>ngà</v>
      </c>
      <c r="AL43" s="35">
        <v>2020</v>
      </c>
    </row>
    <row r="44" spans="2:38" ht="15" customHeight="1" x14ac:dyDescent="0.25">
      <c r="B44" s="35" t="s">
        <v>151</v>
      </c>
      <c r="C44" s="35" t="s">
        <v>152</v>
      </c>
      <c r="D44" s="46" t="s">
        <v>4846</v>
      </c>
      <c r="E44" s="35" t="s">
        <v>1776</v>
      </c>
      <c r="F44" s="35" t="s">
        <v>2449</v>
      </c>
      <c r="G44" s="33" t="s">
        <v>3769</v>
      </c>
      <c r="H44" s="35" t="s">
        <v>73</v>
      </c>
      <c r="I44" s="43">
        <v>1</v>
      </c>
      <c r="J44" s="37" t="s">
        <v>33</v>
      </c>
      <c r="K44" s="34" t="str">
        <f>VLOOKUP(J44,'Dân Tộc'!$A$2:$B$55,2,FALSE)</f>
        <v>Kinh (Việt)</v>
      </c>
      <c r="L44" s="37" t="s">
        <v>34</v>
      </c>
      <c r="M44" s="34" t="str">
        <f>VLOOKUP(L44,'Quốc Tịch'!$A$2:$B$242,2,FALSE)</f>
        <v>Việt Nam</v>
      </c>
      <c r="N44" s="35">
        <v>2020</v>
      </c>
      <c r="O44" s="34" t="str">
        <f>VLOOKUP(P44,'Xếp Loại'!$A$1:$B$8,2,FALSE)</f>
        <v>Giỏi</v>
      </c>
      <c r="P44" s="35" t="s">
        <v>1063</v>
      </c>
      <c r="Q44" s="35" t="s">
        <v>2169</v>
      </c>
      <c r="R44" s="35" t="s">
        <v>2735</v>
      </c>
      <c r="S44" s="35" t="s">
        <v>3272</v>
      </c>
      <c r="T44" s="33" t="s">
        <v>3751</v>
      </c>
      <c r="U44" s="33" t="s">
        <v>3752</v>
      </c>
      <c r="Z44" s="35" t="s">
        <v>4781</v>
      </c>
      <c r="AC44" s="35" t="s">
        <v>3767</v>
      </c>
      <c r="AE44" s="33" t="s">
        <v>33</v>
      </c>
      <c r="AF44" s="34" t="str">
        <f>VLOOKUP(AE44,'Loại Yêu Cầu'!$A$2:$B$4,2,FALSE)</f>
        <v>Cấp mới</v>
      </c>
      <c r="AI44" s="35" t="s">
        <v>3784</v>
      </c>
      <c r="AK44" s="35" t="str">
        <f t="shared" si="0"/>
        <v>ngà</v>
      </c>
      <c r="AL44" s="35">
        <v>2020</v>
      </c>
    </row>
    <row r="45" spans="2:38" ht="15" customHeight="1" x14ac:dyDescent="0.25">
      <c r="B45" s="35" t="s">
        <v>151</v>
      </c>
      <c r="C45" s="35" t="s">
        <v>152</v>
      </c>
      <c r="D45" s="46" t="s">
        <v>4824</v>
      </c>
      <c r="E45" s="35" t="s">
        <v>1777</v>
      </c>
      <c r="F45" s="35" t="s">
        <v>2450</v>
      </c>
      <c r="G45" s="33" t="s">
        <v>3769</v>
      </c>
      <c r="H45" s="35" t="s">
        <v>73</v>
      </c>
      <c r="I45" s="43">
        <v>1</v>
      </c>
      <c r="J45" s="37" t="s">
        <v>33</v>
      </c>
      <c r="K45" s="34" t="str">
        <f>VLOOKUP(J45,'Dân Tộc'!$A$2:$B$55,2,FALSE)</f>
        <v>Kinh (Việt)</v>
      </c>
      <c r="L45" s="37" t="s">
        <v>34</v>
      </c>
      <c r="M45" s="34" t="str">
        <f>VLOOKUP(L45,'Quốc Tịch'!$A$2:$B$242,2,FALSE)</f>
        <v>Việt Nam</v>
      </c>
      <c r="N45" s="35">
        <v>2020</v>
      </c>
      <c r="O45" s="34" t="str">
        <f>VLOOKUP(P45,'Xếp Loại'!$A$1:$B$8,2,FALSE)</f>
        <v>Giỏi</v>
      </c>
      <c r="P45" s="35" t="s">
        <v>1063</v>
      </c>
      <c r="Q45" s="35" t="s">
        <v>2169</v>
      </c>
      <c r="R45" s="35" t="s">
        <v>2736</v>
      </c>
      <c r="S45" s="35" t="s">
        <v>3273</v>
      </c>
      <c r="T45" s="33" t="s">
        <v>3751</v>
      </c>
      <c r="U45" s="33" t="s">
        <v>3752</v>
      </c>
      <c r="Z45" s="35" t="s">
        <v>4781</v>
      </c>
      <c r="AC45" s="35" t="s">
        <v>3767</v>
      </c>
      <c r="AE45" s="33" t="s">
        <v>33</v>
      </c>
      <c r="AF45" s="34" t="str">
        <f>VLOOKUP(AE45,'Loại Yêu Cầu'!$A$2:$B$4,2,FALSE)</f>
        <v>Cấp mới</v>
      </c>
      <c r="AI45" s="35" t="s">
        <v>3784</v>
      </c>
      <c r="AK45" s="35" t="str">
        <f t="shared" si="0"/>
        <v>ngà</v>
      </c>
      <c r="AL45" s="35">
        <v>2020</v>
      </c>
    </row>
    <row r="46" spans="2:38" ht="15" customHeight="1" x14ac:dyDescent="0.25">
      <c r="B46" s="35" t="s">
        <v>151</v>
      </c>
      <c r="C46" s="35" t="s">
        <v>152</v>
      </c>
      <c r="D46" s="46" t="s">
        <v>4825</v>
      </c>
      <c r="E46" s="35" t="s">
        <v>1778</v>
      </c>
      <c r="F46" s="35" t="s">
        <v>2451</v>
      </c>
      <c r="G46" s="33" t="s">
        <v>3769</v>
      </c>
      <c r="H46" s="35" t="s">
        <v>74</v>
      </c>
      <c r="I46" s="43">
        <v>1</v>
      </c>
      <c r="J46" s="37" t="s">
        <v>33</v>
      </c>
      <c r="K46" s="34" t="str">
        <f>VLOOKUP(J46,'Dân Tộc'!$A$2:$B$55,2,FALSE)</f>
        <v>Kinh (Việt)</v>
      </c>
      <c r="L46" s="37" t="s">
        <v>34</v>
      </c>
      <c r="M46" s="34" t="str">
        <f>VLOOKUP(L46,'Quốc Tịch'!$A$2:$B$242,2,FALSE)</f>
        <v>Việt Nam</v>
      </c>
      <c r="N46" s="35">
        <v>2020</v>
      </c>
      <c r="O46" s="34" t="str">
        <f>VLOOKUP(P46,'Xếp Loại'!$A$1:$B$8,2,FALSE)</f>
        <v>Giỏi</v>
      </c>
      <c r="P46" s="35" t="s">
        <v>1063</v>
      </c>
      <c r="Q46" s="35" t="s">
        <v>2169</v>
      </c>
      <c r="R46" s="35" t="s">
        <v>2737</v>
      </c>
      <c r="S46" s="35" t="s">
        <v>3274</v>
      </c>
      <c r="T46" s="33" t="s">
        <v>3751</v>
      </c>
      <c r="U46" s="33" t="s">
        <v>3752</v>
      </c>
      <c r="Z46" s="35" t="s">
        <v>4781</v>
      </c>
      <c r="AC46" s="35" t="s">
        <v>3767</v>
      </c>
      <c r="AE46" s="33" t="s">
        <v>33</v>
      </c>
      <c r="AF46" s="34" t="str">
        <f>VLOOKUP(AE46,'Loại Yêu Cầu'!$A$2:$B$4,2,FALSE)</f>
        <v>Cấp mới</v>
      </c>
      <c r="AI46" s="35" t="s">
        <v>3784</v>
      </c>
      <c r="AK46" s="35" t="str">
        <f t="shared" si="0"/>
        <v>ngà</v>
      </c>
      <c r="AL46" s="35">
        <v>2020</v>
      </c>
    </row>
    <row r="47" spans="2:38" ht="15" customHeight="1" x14ac:dyDescent="0.25">
      <c r="B47" s="35" t="s">
        <v>151</v>
      </c>
      <c r="C47" s="35" t="s">
        <v>152</v>
      </c>
      <c r="D47" s="46" t="s">
        <v>4847</v>
      </c>
      <c r="E47" s="35" t="s">
        <v>2165</v>
      </c>
      <c r="F47" s="35" t="s">
        <v>2452</v>
      </c>
      <c r="G47" s="33" t="s">
        <v>3769</v>
      </c>
      <c r="H47" s="35" t="s">
        <v>74</v>
      </c>
      <c r="I47" s="43">
        <v>1</v>
      </c>
      <c r="J47" s="37" t="s">
        <v>33</v>
      </c>
      <c r="K47" s="34" t="str">
        <f>VLOOKUP(J47,'Dân Tộc'!$A$2:$B$55,2,FALSE)</f>
        <v>Kinh (Việt)</v>
      </c>
      <c r="L47" s="37" t="s">
        <v>34</v>
      </c>
      <c r="M47" s="34" t="str">
        <f>VLOOKUP(L47,'Quốc Tịch'!$A$2:$B$242,2,FALSE)</f>
        <v>Việt Nam</v>
      </c>
      <c r="N47" s="35">
        <v>2020</v>
      </c>
      <c r="O47" s="34" t="str">
        <f>VLOOKUP(P47,'Xếp Loại'!$A$1:$B$8,2,FALSE)</f>
        <v>Khá</v>
      </c>
      <c r="P47" s="35" t="s">
        <v>1065</v>
      </c>
      <c r="Q47" s="35" t="s">
        <v>2169</v>
      </c>
      <c r="R47" s="35" t="s">
        <v>2738</v>
      </c>
      <c r="S47" s="35" t="s">
        <v>3275</v>
      </c>
      <c r="T47" s="33" t="s">
        <v>3751</v>
      </c>
      <c r="U47" s="33" t="s">
        <v>3752</v>
      </c>
      <c r="Z47" s="35" t="s">
        <v>4781</v>
      </c>
      <c r="AC47" s="35" t="s">
        <v>3767</v>
      </c>
      <c r="AE47" s="33" t="s">
        <v>33</v>
      </c>
      <c r="AF47" s="34" t="str">
        <f>VLOOKUP(AE47,'Loại Yêu Cầu'!$A$2:$B$4,2,FALSE)</f>
        <v>Cấp mới</v>
      </c>
      <c r="AI47" s="35" t="s">
        <v>3784</v>
      </c>
      <c r="AK47" s="35" t="str">
        <f t="shared" si="0"/>
        <v>ngà</v>
      </c>
      <c r="AL47" s="35">
        <v>2020</v>
      </c>
    </row>
    <row r="48" spans="2:38" ht="15" customHeight="1" x14ac:dyDescent="0.25">
      <c r="B48" s="35" t="s">
        <v>151</v>
      </c>
      <c r="C48" s="35" t="s">
        <v>152</v>
      </c>
      <c r="D48" s="46" t="s">
        <v>4826</v>
      </c>
      <c r="E48" s="35" t="s">
        <v>1779</v>
      </c>
      <c r="F48" s="35" t="s">
        <v>2453</v>
      </c>
      <c r="G48" s="33" t="s">
        <v>3769</v>
      </c>
      <c r="H48" s="35" t="s">
        <v>73</v>
      </c>
      <c r="I48" s="43">
        <v>1</v>
      </c>
      <c r="J48" s="37" t="s">
        <v>33</v>
      </c>
      <c r="K48" s="34" t="str">
        <f>VLOOKUP(J48,'Dân Tộc'!$A$2:$B$55,2,FALSE)</f>
        <v>Kinh (Việt)</v>
      </c>
      <c r="L48" s="37" t="s">
        <v>34</v>
      </c>
      <c r="M48" s="34" t="str">
        <f>VLOOKUP(L48,'Quốc Tịch'!$A$2:$B$242,2,FALSE)</f>
        <v>Việt Nam</v>
      </c>
      <c r="N48" s="35">
        <v>2020</v>
      </c>
      <c r="O48" s="34" t="str">
        <f>VLOOKUP(P48,'Xếp Loại'!$A$1:$B$8,2,FALSE)</f>
        <v>Giỏi</v>
      </c>
      <c r="P48" s="35" t="s">
        <v>1063</v>
      </c>
      <c r="Q48" s="35" t="s">
        <v>2169</v>
      </c>
      <c r="R48" s="35" t="s">
        <v>2739</v>
      </c>
      <c r="S48" s="35" t="s">
        <v>3276</v>
      </c>
      <c r="T48" s="33" t="s">
        <v>3751</v>
      </c>
      <c r="U48" s="33" t="s">
        <v>3752</v>
      </c>
      <c r="Z48" s="35" t="s">
        <v>4781</v>
      </c>
      <c r="AC48" s="35" t="s">
        <v>3767</v>
      </c>
      <c r="AE48" s="33" t="s">
        <v>33</v>
      </c>
      <c r="AF48" s="34" t="str">
        <f>VLOOKUP(AE48,'Loại Yêu Cầu'!$A$2:$B$4,2,FALSE)</f>
        <v>Cấp mới</v>
      </c>
      <c r="AI48" s="35" t="s">
        <v>3784</v>
      </c>
      <c r="AK48" s="35" t="str">
        <f t="shared" si="0"/>
        <v>ngà</v>
      </c>
      <c r="AL48" s="35">
        <v>2020</v>
      </c>
    </row>
    <row r="49" spans="2:38" ht="15" customHeight="1" x14ac:dyDescent="0.25">
      <c r="B49" s="35" t="s">
        <v>151</v>
      </c>
      <c r="C49" s="35" t="s">
        <v>152</v>
      </c>
      <c r="D49" s="46" t="s">
        <v>4827</v>
      </c>
      <c r="E49" s="35" t="s">
        <v>1780</v>
      </c>
      <c r="F49" s="35" t="s">
        <v>2454</v>
      </c>
      <c r="G49" s="33" t="s">
        <v>3769</v>
      </c>
      <c r="H49" s="35" t="s">
        <v>74</v>
      </c>
      <c r="I49" s="43">
        <v>1</v>
      </c>
      <c r="J49" s="37" t="s">
        <v>33</v>
      </c>
      <c r="K49" s="34" t="str">
        <f>VLOOKUP(J49,'Dân Tộc'!$A$2:$B$55,2,FALSE)</f>
        <v>Kinh (Việt)</v>
      </c>
      <c r="L49" s="37" t="s">
        <v>34</v>
      </c>
      <c r="M49" s="34" t="str">
        <f>VLOOKUP(L49,'Quốc Tịch'!$A$2:$B$242,2,FALSE)</f>
        <v>Việt Nam</v>
      </c>
      <c r="N49" s="35">
        <v>2020</v>
      </c>
      <c r="O49" s="34" t="str">
        <f>VLOOKUP(P49,'Xếp Loại'!$A$1:$B$8,2,FALSE)</f>
        <v>Khá</v>
      </c>
      <c r="P49" s="35" t="s">
        <v>1065</v>
      </c>
      <c r="Q49" s="35" t="s">
        <v>2169</v>
      </c>
      <c r="R49" s="35" t="s">
        <v>2740</v>
      </c>
      <c r="S49" s="35" t="s">
        <v>3277</v>
      </c>
      <c r="T49" s="33" t="s">
        <v>3751</v>
      </c>
      <c r="U49" s="33" t="s">
        <v>3752</v>
      </c>
      <c r="Z49" s="35" t="s">
        <v>4781</v>
      </c>
      <c r="AC49" s="35" t="s">
        <v>3767</v>
      </c>
      <c r="AE49" s="33" t="s">
        <v>33</v>
      </c>
      <c r="AF49" s="34" t="str">
        <f>VLOOKUP(AE49,'Loại Yêu Cầu'!$A$2:$B$4,2,FALSE)</f>
        <v>Cấp mới</v>
      </c>
      <c r="AI49" s="35" t="s">
        <v>3784</v>
      </c>
      <c r="AK49" s="35" t="str">
        <f t="shared" si="0"/>
        <v>ngà</v>
      </c>
      <c r="AL49" s="35">
        <v>2020</v>
      </c>
    </row>
    <row r="50" spans="2:38" ht="15" customHeight="1" x14ac:dyDescent="0.25">
      <c r="B50" s="35" t="s">
        <v>151</v>
      </c>
      <c r="C50" s="35" t="s">
        <v>152</v>
      </c>
      <c r="D50" s="46" t="s">
        <v>4828</v>
      </c>
      <c r="E50" s="35" t="s">
        <v>1634</v>
      </c>
      <c r="F50" s="35" t="s">
        <v>2247</v>
      </c>
      <c r="G50" s="33" t="s">
        <v>3769</v>
      </c>
      <c r="H50" s="35" t="s">
        <v>74</v>
      </c>
      <c r="I50" s="43">
        <v>1</v>
      </c>
      <c r="J50" s="37" t="s">
        <v>33</v>
      </c>
      <c r="K50" s="34" t="str">
        <f>VLOOKUP(J50,'Dân Tộc'!$A$2:$B$55,2,FALSE)</f>
        <v>Kinh (Việt)</v>
      </c>
      <c r="L50" s="37" t="s">
        <v>34</v>
      </c>
      <c r="M50" s="34" t="str">
        <f>VLOOKUP(L50,'Quốc Tịch'!$A$2:$B$242,2,FALSE)</f>
        <v>Việt Nam</v>
      </c>
      <c r="N50" s="35">
        <v>2020</v>
      </c>
      <c r="O50" s="34" t="str">
        <f>VLOOKUP(P50,'Xếp Loại'!$A$1:$B$8,2,FALSE)</f>
        <v>Giỏi</v>
      </c>
      <c r="P50" s="35" t="s">
        <v>1063</v>
      </c>
      <c r="Q50" s="35" t="s">
        <v>2169</v>
      </c>
      <c r="R50" s="35" t="s">
        <v>2741</v>
      </c>
      <c r="S50" s="35" t="s">
        <v>3278</v>
      </c>
      <c r="T50" s="33" t="s">
        <v>3751</v>
      </c>
      <c r="U50" s="33" t="s">
        <v>3752</v>
      </c>
      <c r="Z50" s="35" t="s">
        <v>4781</v>
      </c>
      <c r="AC50" s="35" t="s">
        <v>3767</v>
      </c>
      <c r="AE50" s="33" t="s">
        <v>33</v>
      </c>
      <c r="AF50" s="34" t="str">
        <f>VLOOKUP(AE50,'Loại Yêu Cầu'!$A$2:$B$4,2,FALSE)</f>
        <v>Cấp mới</v>
      </c>
      <c r="AI50" s="35" t="s">
        <v>3784</v>
      </c>
      <c r="AK50" s="35" t="str">
        <f t="shared" si="0"/>
        <v>ngà</v>
      </c>
      <c r="AL50" s="35">
        <v>2020</v>
      </c>
    </row>
    <row r="51" spans="2:38" ht="15" customHeight="1" x14ac:dyDescent="0.25">
      <c r="B51" s="35" t="s">
        <v>151</v>
      </c>
      <c r="C51" s="35" t="s">
        <v>152</v>
      </c>
      <c r="D51" s="46" t="s">
        <v>4875</v>
      </c>
      <c r="E51" s="35" t="s">
        <v>1781</v>
      </c>
      <c r="F51" s="35" t="s">
        <v>2455</v>
      </c>
      <c r="G51" s="33" t="s">
        <v>3769</v>
      </c>
      <c r="H51" s="35" t="s">
        <v>73</v>
      </c>
      <c r="I51" s="43">
        <v>1</v>
      </c>
      <c r="J51" s="37" t="s">
        <v>33</v>
      </c>
      <c r="K51" s="34" t="str">
        <f>VLOOKUP(J51,'Dân Tộc'!$A$2:$B$55,2,FALSE)</f>
        <v>Kinh (Việt)</v>
      </c>
      <c r="L51" s="37" t="s">
        <v>34</v>
      </c>
      <c r="M51" s="34" t="str">
        <f>VLOOKUP(L51,'Quốc Tịch'!$A$2:$B$242,2,FALSE)</f>
        <v>Việt Nam</v>
      </c>
      <c r="N51" s="35">
        <v>2020</v>
      </c>
      <c r="O51" s="34" t="str">
        <f>VLOOKUP(P51,'Xếp Loại'!$A$1:$B$8,2,FALSE)</f>
        <v>Giỏi</v>
      </c>
      <c r="P51" s="35" t="s">
        <v>1063</v>
      </c>
      <c r="Q51" s="35" t="s">
        <v>2169</v>
      </c>
      <c r="R51" s="35" t="s">
        <v>2742</v>
      </c>
      <c r="S51" s="35" t="s">
        <v>3279</v>
      </c>
      <c r="T51" s="33" t="s">
        <v>3751</v>
      </c>
      <c r="U51" s="33" t="s">
        <v>3752</v>
      </c>
      <c r="Z51" s="35" t="s">
        <v>4781</v>
      </c>
      <c r="AC51" s="35" t="s">
        <v>3767</v>
      </c>
      <c r="AE51" s="33" t="s">
        <v>33</v>
      </c>
      <c r="AF51" s="34" t="str">
        <f>VLOOKUP(AE51,'Loại Yêu Cầu'!$A$2:$B$4,2,FALSE)</f>
        <v>Cấp mới</v>
      </c>
      <c r="AI51" s="35" t="s">
        <v>3784</v>
      </c>
      <c r="AK51" s="35" t="str">
        <f t="shared" si="0"/>
        <v>ngà</v>
      </c>
      <c r="AL51" s="35">
        <v>2020</v>
      </c>
    </row>
    <row r="52" spans="2:38" ht="15" customHeight="1" x14ac:dyDescent="0.25">
      <c r="B52" s="35" t="s">
        <v>151</v>
      </c>
      <c r="C52" s="35" t="s">
        <v>152</v>
      </c>
      <c r="D52" s="46" t="s">
        <v>4829</v>
      </c>
      <c r="E52" s="35" t="s">
        <v>1782</v>
      </c>
      <c r="F52" s="35" t="s">
        <v>2456</v>
      </c>
      <c r="G52" s="33" t="s">
        <v>3769</v>
      </c>
      <c r="H52" s="35" t="s">
        <v>74</v>
      </c>
      <c r="I52" s="43">
        <v>1</v>
      </c>
      <c r="J52" s="37" t="s">
        <v>33</v>
      </c>
      <c r="K52" s="34" t="str">
        <f>VLOOKUP(J52,'Dân Tộc'!$A$2:$B$55,2,FALSE)</f>
        <v>Kinh (Việt)</v>
      </c>
      <c r="L52" s="37" t="s">
        <v>34</v>
      </c>
      <c r="M52" s="34" t="str">
        <f>VLOOKUP(L52,'Quốc Tịch'!$A$2:$B$242,2,FALSE)</f>
        <v>Việt Nam</v>
      </c>
      <c r="N52" s="35">
        <v>2020</v>
      </c>
      <c r="O52" s="34" t="str">
        <f>VLOOKUP(P52,'Xếp Loại'!$A$1:$B$8,2,FALSE)</f>
        <v>Giỏi</v>
      </c>
      <c r="P52" s="35" t="s">
        <v>1063</v>
      </c>
      <c r="Q52" s="35" t="s">
        <v>2169</v>
      </c>
      <c r="R52" s="35" t="s">
        <v>2743</v>
      </c>
      <c r="S52" s="35" t="s">
        <v>3280</v>
      </c>
      <c r="T52" s="33" t="s">
        <v>3751</v>
      </c>
      <c r="U52" s="33" t="s">
        <v>3752</v>
      </c>
      <c r="Z52" s="35" t="s">
        <v>4781</v>
      </c>
      <c r="AC52" s="35" t="s">
        <v>3767</v>
      </c>
      <c r="AE52" s="33" t="s">
        <v>33</v>
      </c>
      <c r="AF52" s="34" t="str">
        <f>VLOOKUP(AE52,'Loại Yêu Cầu'!$A$2:$B$4,2,FALSE)</f>
        <v>Cấp mới</v>
      </c>
      <c r="AI52" s="35" t="s">
        <v>3784</v>
      </c>
      <c r="AK52" s="35" t="str">
        <f t="shared" si="0"/>
        <v>ngà</v>
      </c>
      <c r="AL52" s="35">
        <v>2020</v>
      </c>
    </row>
    <row r="53" spans="2:38" ht="15" customHeight="1" x14ac:dyDescent="0.25">
      <c r="B53" s="35" t="s">
        <v>151</v>
      </c>
      <c r="C53" s="35" t="s">
        <v>152</v>
      </c>
      <c r="D53" s="46" t="s">
        <v>4830</v>
      </c>
      <c r="E53" s="35" t="s">
        <v>1783</v>
      </c>
      <c r="F53" s="35" t="s">
        <v>2220</v>
      </c>
      <c r="G53" s="33" t="s">
        <v>3769</v>
      </c>
      <c r="H53" s="35" t="s">
        <v>74</v>
      </c>
      <c r="I53" s="43">
        <v>1</v>
      </c>
      <c r="J53" s="37" t="s">
        <v>33</v>
      </c>
      <c r="K53" s="34" t="str">
        <f>VLOOKUP(J53,'Dân Tộc'!$A$2:$B$55,2,FALSE)</f>
        <v>Kinh (Việt)</v>
      </c>
      <c r="L53" s="37" t="s">
        <v>34</v>
      </c>
      <c r="M53" s="34" t="str">
        <f>VLOOKUP(L53,'Quốc Tịch'!$A$2:$B$242,2,FALSE)</f>
        <v>Việt Nam</v>
      </c>
      <c r="N53" s="35">
        <v>2020</v>
      </c>
      <c r="O53" s="34" t="str">
        <f>VLOOKUP(P53,'Xếp Loại'!$A$1:$B$8,2,FALSE)</f>
        <v>Khá</v>
      </c>
      <c r="P53" s="35" t="s">
        <v>1065</v>
      </c>
      <c r="Q53" s="35" t="s">
        <v>2169</v>
      </c>
      <c r="R53" s="35" t="s">
        <v>2744</v>
      </c>
      <c r="S53" s="35" t="s">
        <v>3281</v>
      </c>
      <c r="T53" s="33" t="s">
        <v>3751</v>
      </c>
      <c r="U53" s="33" t="s">
        <v>3752</v>
      </c>
      <c r="Z53" s="35" t="s">
        <v>4781</v>
      </c>
      <c r="AC53" s="35" t="s">
        <v>3767</v>
      </c>
      <c r="AE53" s="33" t="s">
        <v>33</v>
      </c>
      <c r="AF53" s="34" t="str">
        <f>VLOOKUP(AE53,'Loại Yêu Cầu'!$A$2:$B$4,2,FALSE)</f>
        <v>Cấp mới</v>
      </c>
      <c r="AI53" s="35" t="s">
        <v>3784</v>
      </c>
      <c r="AK53" s="35" t="str">
        <f t="shared" si="0"/>
        <v>ngà</v>
      </c>
      <c r="AL53" s="35">
        <v>2020</v>
      </c>
    </row>
    <row r="54" spans="2:38" ht="15" customHeight="1" x14ac:dyDescent="0.25">
      <c r="B54" s="35" t="s">
        <v>151</v>
      </c>
      <c r="C54" s="35" t="s">
        <v>152</v>
      </c>
      <c r="D54" s="46" t="s">
        <v>4831</v>
      </c>
      <c r="E54" s="35" t="s">
        <v>1784</v>
      </c>
      <c r="F54" s="35" t="s">
        <v>2285</v>
      </c>
      <c r="G54" s="33" t="s">
        <v>3769</v>
      </c>
      <c r="H54" s="35" t="s">
        <v>74</v>
      </c>
      <c r="I54" s="43">
        <v>1</v>
      </c>
      <c r="J54" s="37" t="s">
        <v>33</v>
      </c>
      <c r="K54" s="34" t="str">
        <f>VLOOKUP(J54,'Dân Tộc'!$A$2:$B$55,2,FALSE)</f>
        <v>Kinh (Việt)</v>
      </c>
      <c r="L54" s="37" t="s">
        <v>34</v>
      </c>
      <c r="M54" s="34" t="str">
        <f>VLOOKUP(L54,'Quốc Tịch'!$A$2:$B$242,2,FALSE)</f>
        <v>Việt Nam</v>
      </c>
      <c r="N54" s="35">
        <v>2020</v>
      </c>
      <c r="O54" s="34" t="str">
        <f>VLOOKUP(P54,'Xếp Loại'!$A$1:$B$8,2,FALSE)</f>
        <v>Giỏi</v>
      </c>
      <c r="P54" s="35" t="s">
        <v>1063</v>
      </c>
      <c r="Q54" s="35" t="s">
        <v>2169</v>
      </c>
      <c r="R54" s="35" t="s">
        <v>2745</v>
      </c>
      <c r="S54" s="35" t="s">
        <v>3282</v>
      </c>
      <c r="T54" s="33" t="s">
        <v>3751</v>
      </c>
      <c r="U54" s="33" t="s">
        <v>3752</v>
      </c>
      <c r="Z54" s="35" t="s">
        <v>4781</v>
      </c>
      <c r="AC54" s="35" t="s">
        <v>3767</v>
      </c>
      <c r="AE54" s="33" t="s">
        <v>33</v>
      </c>
      <c r="AF54" s="34" t="str">
        <f>VLOOKUP(AE54,'Loại Yêu Cầu'!$A$2:$B$4,2,FALSE)</f>
        <v>Cấp mới</v>
      </c>
      <c r="AI54" s="35" t="s">
        <v>3784</v>
      </c>
      <c r="AK54" s="35" t="str">
        <f t="shared" si="0"/>
        <v>ngà</v>
      </c>
      <c r="AL54" s="35">
        <v>2020</v>
      </c>
    </row>
    <row r="55" spans="2:38" ht="15" customHeight="1" x14ac:dyDescent="0.25">
      <c r="B55" s="35" t="s">
        <v>151</v>
      </c>
      <c r="C55" s="35" t="s">
        <v>152</v>
      </c>
      <c r="D55" s="46" t="s">
        <v>4882</v>
      </c>
      <c r="E55" s="35" t="s">
        <v>1785</v>
      </c>
      <c r="F55" s="35" t="s">
        <v>2215</v>
      </c>
      <c r="G55" s="33" t="s">
        <v>3769</v>
      </c>
      <c r="H55" s="35" t="s">
        <v>74</v>
      </c>
      <c r="I55" s="43">
        <v>1</v>
      </c>
      <c r="J55" s="37" t="s">
        <v>33</v>
      </c>
      <c r="K55" s="34" t="str">
        <f>VLOOKUP(J55,'Dân Tộc'!$A$2:$B$55,2,FALSE)</f>
        <v>Kinh (Việt)</v>
      </c>
      <c r="L55" s="37" t="s">
        <v>34</v>
      </c>
      <c r="M55" s="34" t="str">
        <f>VLOOKUP(L55,'Quốc Tịch'!$A$2:$B$242,2,FALSE)</f>
        <v>Việt Nam</v>
      </c>
      <c r="N55" s="35">
        <v>2020</v>
      </c>
      <c r="O55" s="34" t="str">
        <f>VLOOKUP(P55,'Xếp Loại'!$A$1:$B$8,2,FALSE)</f>
        <v>Khá</v>
      </c>
      <c r="P55" s="35" t="s">
        <v>1065</v>
      </c>
      <c r="Q55" s="35" t="s">
        <v>2169</v>
      </c>
      <c r="R55" s="35" t="s">
        <v>2746</v>
      </c>
      <c r="S55" s="35" t="s">
        <v>3283</v>
      </c>
      <c r="T55" s="33" t="s">
        <v>3751</v>
      </c>
      <c r="U55" s="33" t="s">
        <v>3752</v>
      </c>
      <c r="Z55" s="35" t="s">
        <v>4781</v>
      </c>
      <c r="AC55" s="35" t="s">
        <v>3767</v>
      </c>
      <c r="AE55" s="33" t="s">
        <v>33</v>
      </c>
      <c r="AF55" s="34" t="str">
        <f>VLOOKUP(AE55,'Loại Yêu Cầu'!$A$2:$B$4,2,FALSE)</f>
        <v>Cấp mới</v>
      </c>
      <c r="AI55" s="35" t="s">
        <v>3784</v>
      </c>
      <c r="AK55" s="35" t="str">
        <f t="shared" si="0"/>
        <v>ngà</v>
      </c>
      <c r="AL55" s="35">
        <v>2020</v>
      </c>
    </row>
    <row r="56" spans="2:38" ht="15" customHeight="1" x14ac:dyDescent="0.25">
      <c r="B56" s="35" t="s">
        <v>151</v>
      </c>
      <c r="C56" s="35" t="s">
        <v>152</v>
      </c>
      <c r="D56" s="46" t="s">
        <v>4848</v>
      </c>
      <c r="E56" s="35" t="s">
        <v>1786</v>
      </c>
      <c r="F56" s="35" t="s">
        <v>2210</v>
      </c>
      <c r="G56" s="33" t="s">
        <v>3769</v>
      </c>
      <c r="H56" s="35" t="s">
        <v>74</v>
      </c>
      <c r="I56" s="43">
        <v>1</v>
      </c>
      <c r="J56" s="37" t="s">
        <v>33</v>
      </c>
      <c r="K56" s="34" t="str">
        <f>VLOOKUP(J56,'Dân Tộc'!$A$2:$B$55,2,FALSE)</f>
        <v>Kinh (Việt)</v>
      </c>
      <c r="L56" s="37" t="s">
        <v>34</v>
      </c>
      <c r="M56" s="34" t="str">
        <f>VLOOKUP(L56,'Quốc Tịch'!$A$2:$B$242,2,FALSE)</f>
        <v>Việt Nam</v>
      </c>
      <c r="N56" s="35">
        <v>2020</v>
      </c>
      <c r="O56" s="34" t="str">
        <f>VLOOKUP(P56,'Xếp Loại'!$A$1:$B$8,2,FALSE)</f>
        <v>Khá</v>
      </c>
      <c r="P56" s="35" t="s">
        <v>1065</v>
      </c>
      <c r="Q56" s="35" t="s">
        <v>2169</v>
      </c>
      <c r="R56" s="35" t="s">
        <v>2747</v>
      </c>
      <c r="S56" s="35" t="s">
        <v>3284</v>
      </c>
      <c r="T56" s="33" t="s">
        <v>3751</v>
      </c>
      <c r="U56" s="33" t="s">
        <v>3752</v>
      </c>
      <c r="Z56" s="35" t="s">
        <v>4781</v>
      </c>
      <c r="AC56" s="35" t="s">
        <v>3767</v>
      </c>
      <c r="AE56" s="33" t="s">
        <v>33</v>
      </c>
      <c r="AF56" s="34" t="str">
        <f>VLOOKUP(AE56,'Loại Yêu Cầu'!$A$2:$B$4,2,FALSE)</f>
        <v>Cấp mới</v>
      </c>
      <c r="AI56" s="35" t="s">
        <v>3784</v>
      </c>
      <c r="AK56" s="35" t="str">
        <f t="shared" si="0"/>
        <v>ngà</v>
      </c>
      <c r="AL56" s="35">
        <v>2020</v>
      </c>
    </row>
    <row r="57" spans="2:38" ht="15" customHeight="1" x14ac:dyDescent="0.25">
      <c r="B57" s="35" t="s">
        <v>151</v>
      </c>
      <c r="C57" s="35" t="s">
        <v>152</v>
      </c>
      <c r="D57" s="46" t="s">
        <v>4832</v>
      </c>
      <c r="E57" s="35" t="s">
        <v>1787</v>
      </c>
      <c r="F57" s="35" t="s">
        <v>2238</v>
      </c>
      <c r="G57" s="33" t="s">
        <v>3769</v>
      </c>
      <c r="H57" s="35" t="s">
        <v>74</v>
      </c>
      <c r="I57" s="43">
        <v>1</v>
      </c>
      <c r="J57" s="37" t="s">
        <v>33</v>
      </c>
      <c r="K57" s="34" t="str">
        <f>VLOOKUP(J57,'Dân Tộc'!$A$2:$B$55,2,FALSE)</f>
        <v>Kinh (Việt)</v>
      </c>
      <c r="L57" s="37" t="s">
        <v>34</v>
      </c>
      <c r="M57" s="34" t="str">
        <f>VLOOKUP(L57,'Quốc Tịch'!$A$2:$B$242,2,FALSE)</f>
        <v>Việt Nam</v>
      </c>
      <c r="N57" s="35">
        <v>2020</v>
      </c>
      <c r="O57" s="34" t="str">
        <f>VLOOKUP(P57,'Xếp Loại'!$A$1:$B$8,2,FALSE)</f>
        <v>Giỏi</v>
      </c>
      <c r="P57" s="35" t="s">
        <v>1063</v>
      </c>
      <c r="Q57" s="35" t="s">
        <v>2169</v>
      </c>
      <c r="R57" s="35" t="s">
        <v>2748</v>
      </c>
      <c r="S57" s="35" t="s">
        <v>3285</v>
      </c>
      <c r="T57" s="33" t="s">
        <v>3751</v>
      </c>
      <c r="U57" s="33" t="s">
        <v>3752</v>
      </c>
      <c r="Z57" s="35" t="s">
        <v>4781</v>
      </c>
      <c r="AC57" s="35" t="s">
        <v>3767</v>
      </c>
      <c r="AE57" s="33" t="s">
        <v>33</v>
      </c>
      <c r="AF57" s="34" t="str">
        <f>VLOOKUP(AE57,'Loại Yêu Cầu'!$A$2:$B$4,2,FALSE)</f>
        <v>Cấp mới</v>
      </c>
      <c r="AI57" s="35" t="s">
        <v>3784</v>
      </c>
      <c r="AK57" s="35" t="str">
        <f t="shared" si="0"/>
        <v>ngà</v>
      </c>
      <c r="AL57" s="35">
        <v>2020</v>
      </c>
    </row>
    <row r="58" spans="2:38" ht="15" customHeight="1" x14ac:dyDescent="0.25">
      <c r="B58" s="35" t="s">
        <v>151</v>
      </c>
      <c r="C58" s="35" t="s">
        <v>152</v>
      </c>
      <c r="D58" s="46" t="s">
        <v>4833</v>
      </c>
      <c r="E58" s="35" t="s">
        <v>1788</v>
      </c>
      <c r="F58" s="35" t="s">
        <v>2457</v>
      </c>
      <c r="G58" s="33" t="s">
        <v>3769</v>
      </c>
      <c r="H58" s="35" t="s">
        <v>73</v>
      </c>
      <c r="I58" s="43">
        <v>1</v>
      </c>
      <c r="J58" s="37" t="s">
        <v>33</v>
      </c>
      <c r="K58" s="34" t="str">
        <f>VLOOKUP(J58,'Dân Tộc'!$A$2:$B$55,2,FALSE)</f>
        <v>Kinh (Việt)</v>
      </c>
      <c r="L58" s="37" t="s">
        <v>34</v>
      </c>
      <c r="M58" s="34" t="str">
        <f>VLOOKUP(L58,'Quốc Tịch'!$A$2:$B$242,2,FALSE)</f>
        <v>Việt Nam</v>
      </c>
      <c r="N58" s="35">
        <v>2020</v>
      </c>
      <c r="O58" s="34" t="str">
        <f>VLOOKUP(P58,'Xếp Loại'!$A$1:$B$8,2,FALSE)</f>
        <v>Giỏi</v>
      </c>
      <c r="P58" s="35" t="s">
        <v>1063</v>
      </c>
      <c r="Q58" s="35" t="s">
        <v>2169</v>
      </c>
      <c r="R58" s="35" t="s">
        <v>2749</v>
      </c>
      <c r="S58" s="35" t="s">
        <v>3286</v>
      </c>
      <c r="T58" s="33" t="s">
        <v>3751</v>
      </c>
      <c r="U58" s="33" t="s">
        <v>3752</v>
      </c>
      <c r="Z58" s="35" t="s">
        <v>4781</v>
      </c>
      <c r="AC58" s="35" t="s">
        <v>3767</v>
      </c>
      <c r="AE58" s="33" t="s">
        <v>33</v>
      </c>
      <c r="AF58" s="34" t="str">
        <f>VLOOKUP(AE58,'Loại Yêu Cầu'!$A$2:$B$4,2,FALSE)</f>
        <v>Cấp mới</v>
      </c>
      <c r="AI58" s="35" t="s">
        <v>3784</v>
      </c>
      <c r="AK58" s="35" t="str">
        <f t="shared" si="0"/>
        <v>ngà</v>
      </c>
      <c r="AL58" s="35">
        <v>2020</v>
      </c>
    </row>
    <row r="59" spans="2:38" ht="15" customHeight="1" x14ac:dyDescent="0.25">
      <c r="B59" s="35" t="s">
        <v>151</v>
      </c>
      <c r="C59" s="35" t="s">
        <v>152</v>
      </c>
      <c r="D59" s="47" t="s">
        <v>4834</v>
      </c>
      <c r="E59" s="35" t="s">
        <v>1699</v>
      </c>
      <c r="F59" s="35" t="s">
        <v>2458</v>
      </c>
      <c r="G59" s="33" t="s">
        <v>3769</v>
      </c>
      <c r="H59" s="35" t="s">
        <v>74</v>
      </c>
      <c r="I59" s="43">
        <v>1</v>
      </c>
      <c r="J59" s="37" t="s">
        <v>33</v>
      </c>
      <c r="K59" s="34" t="str">
        <f>VLOOKUP(J59,'Dân Tộc'!$A$2:$B$55,2,FALSE)</f>
        <v>Kinh (Việt)</v>
      </c>
      <c r="L59" s="37" t="s">
        <v>34</v>
      </c>
      <c r="M59" s="34" t="str">
        <f>VLOOKUP(L59,'Quốc Tịch'!$A$2:$B$242,2,FALSE)</f>
        <v>Việt Nam</v>
      </c>
      <c r="N59" s="35">
        <v>2020</v>
      </c>
      <c r="O59" s="34" t="str">
        <f>VLOOKUP(P59,'Xếp Loại'!$A$1:$B$8,2,FALSE)</f>
        <v>Khá</v>
      </c>
      <c r="P59" s="35" t="s">
        <v>1065</v>
      </c>
      <c r="Q59" s="35" t="s">
        <v>2169</v>
      </c>
      <c r="R59" s="35" t="s">
        <v>2750</v>
      </c>
      <c r="S59" s="35" t="s">
        <v>3287</v>
      </c>
      <c r="T59" s="33" t="s">
        <v>3751</v>
      </c>
      <c r="U59" s="33" t="s">
        <v>3752</v>
      </c>
      <c r="Z59" s="35" t="s">
        <v>4781</v>
      </c>
      <c r="AC59" s="35" t="s">
        <v>3767</v>
      </c>
      <c r="AE59" s="33" t="s">
        <v>33</v>
      </c>
      <c r="AF59" s="34" t="str">
        <f>VLOOKUP(AE59,'Loại Yêu Cầu'!$A$2:$B$4,2,FALSE)</f>
        <v>Cấp mới</v>
      </c>
      <c r="AI59" s="35" t="s">
        <v>3784</v>
      </c>
      <c r="AK59" s="35" t="str">
        <f t="shared" si="0"/>
        <v>ngà</v>
      </c>
      <c r="AL59" s="35">
        <v>2020</v>
      </c>
    </row>
    <row r="60" spans="2:38" ht="15" customHeight="1" x14ac:dyDescent="0.25">
      <c r="B60" s="35" t="s">
        <v>151</v>
      </c>
      <c r="C60" s="35" t="s">
        <v>152</v>
      </c>
      <c r="D60" s="47" t="s">
        <v>4883</v>
      </c>
      <c r="E60" s="35" t="s">
        <v>1627</v>
      </c>
      <c r="F60" s="35" t="s">
        <v>2459</v>
      </c>
      <c r="G60" s="33" t="s">
        <v>3769</v>
      </c>
      <c r="H60" s="35" t="s">
        <v>74</v>
      </c>
      <c r="I60" s="43">
        <v>1</v>
      </c>
      <c r="J60" s="37" t="s">
        <v>33</v>
      </c>
      <c r="K60" s="34" t="str">
        <f>VLOOKUP(J60,'Dân Tộc'!$A$2:$B$55,2,FALSE)</f>
        <v>Kinh (Việt)</v>
      </c>
      <c r="L60" s="37" t="s">
        <v>34</v>
      </c>
      <c r="M60" s="34" t="str">
        <f>VLOOKUP(L60,'Quốc Tịch'!$A$2:$B$242,2,FALSE)</f>
        <v>Việt Nam</v>
      </c>
      <c r="N60" s="35">
        <v>2020</v>
      </c>
      <c r="O60" s="34" t="str">
        <f>VLOOKUP(P60,'Xếp Loại'!$A$1:$B$8,2,FALSE)</f>
        <v>Khá</v>
      </c>
      <c r="P60" s="35" t="s">
        <v>1065</v>
      </c>
      <c r="Q60" s="35" t="s">
        <v>2169</v>
      </c>
      <c r="R60" s="35" t="s">
        <v>2751</v>
      </c>
      <c r="S60" s="35" t="s">
        <v>3288</v>
      </c>
      <c r="T60" s="33" t="s">
        <v>3751</v>
      </c>
      <c r="U60" s="33" t="s">
        <v>3752</v>
      </c>
      <c r="Z60" s="35" t="s">
        <v>4781</v>
      </c>
      <c r="AC60" s="35" t="s">
        <v>3767</v>
      </c>
      <c r="AE60" s="33" t="s">
        <v>33</v>
      </c>
      <c r="AF60" s="34" t="str">
        <f>VLOOKUP(AE60,'Loại Yêu Cầu'!$A$2:$B$4,2,FALSE)</f>
        <v>Cấp mới</v>
      </c>
      <c r="AI60" s="35" t="s">
        <v>3784</v>
      </c>
      <c r="AK60" s="35" t="str">
        <f t="shared" si="0"/>
        <v>ngà</v>
      </c>
      <c r="AL60" s="35">
        <v>2020</v>
      </c>
    </row>
    <row r="61" spans="2:38" ht="15" customHeight="1" x14ac:dyDescent="0.25">
      <c r="B61" s="35" t="s">
        <v>151</v>
      </c>
      <c r="C61" s="35" t="s">
        <v>152</v>
      </c>
      <c r="D61" s="47" t="s">
        <v>4849</v>
      </c>
      <c r="E61" s="35" t="s">
        <v>1641</v>
      </c>
      <c r="F61" s="35" t="s">
        <v>2460</v>
      </c>
      <c r="G61" s="33" t="s">
        <v>3769</v>
      </c>
      <c r="H61" s="35" t="s">
        <v>74</v>
      </c>
      <c r="I61" s="43">
        <v>1</v>
      </c>
      <c r="J61" s="37" t="s">
        <v>33</v>
      </c>
      <c r="K61" s="34" t="str">
        <f>VLOOKUP(J61,'Dân Tộc'!$A$2:$B$55,2,FALSE)</f>
        <v>Kinh (Việt)</v>
      </c>
      <c r="L61" s="37" t="s">
        <v>34</v>
      </c>
      <c r="M61" s="34" t="str">
        <f>VLOOKUP(L61,'Quốc Tịch'!$A$2:$B$242,2,FALSE)</f>
        <v>Việt Nam</v>
      </c>
      <c r="N61" s="35">
        <v>2020</v>
      </c>
      <c r="O61" s="34" t="str">
        <f>VLOOKUP(P61,'Xếp Loại'!$A$1:$B$8,2,FALSE)</f>
        <v>Giỏi</v>
      </c>
      <c r="P61" s="35" t="s">
        <v>1063</v>
      </c>
      <c r="Q61" s="35" t="s">
        <v>2169</v>
      </c>
      <c r="R61" s="35" t="s">
        <v>2752</v>
      </c>
      <c r="S61" s="35" t="s">
        <v>3289</v>
      </c>
      <c r="T61" s="33" t="s">
        <v>3751</v>
      </c>
      <c r="U61" s="33" t="s">
        <v>3752</v>
      </c>
      <c r="Z61" s="35" t="s">
        <v>4781</v>
      </c>
      <c r="AC61" s="35" t="s">
        <v>3767</v>
      </c>
      <c r="AE61" s="33" t="s">
        <v>33</v>
      </c>
      <c r="AF61" s="34" t="str">
        <f>VLOOKUP(AE61,'Loại Yêu Cầu'!$A$2:$B$4,2,FALSE)</f>
        <v>Cấp mới</v>
      </c>
      <c r="AI61" s="35" t="s">
        <v>3784</v>
      </c>
      <c r="AK61" s="35" t="str">
        <f t="shared" si="0"/>
        <v>ngà</v>
      </c>
      <c r="AL61" s="35">
        <v>2020</v>
      </c>
    </row>
    <row r="62" spans="2:38" ht="15" customHeight="1" x14ac:dyDescent="0.25">
      <c r="B62" s="35" t="s">
        <v>151</v>
      </c>
      <c r="C62" s="35" t="s">
        <v>152</v>
      </c>
      <c r="D62" s="47" t="s">
        <v>4835</v>
      </c>
      <c r="E62" s="35" t="s">
        <v>1679</v>
      </c>
      <c r="F62" s="35" t="s">
        <v>2461</v>
      </c>
      <c r="G62" s="33" t="s">
        <v>3769</v>
      </c>
      <c r="H62" s="35" t="s">
        <v>74</v>
      </c>
      <c r="I62" s="43">
        <v>1</v>
      </c>
      <c r="J62" s="37" t="s">
        <v>33</v>
      </c>
      <c r="K62" s="34" t="str">
        <f>VLOOKUP(J62,'Dân Tộc'!$A$2:$B$55,2,FALSE)</f>
        <v>Kinh (Việt)</v>
      </c>
      <c r="L62" s="37" t="s">
        <v>34</v>
      </c>
      <c r="M62" s="34" t="str">
        <f>VLOOKUP(L62,'Quốc Tịch'!$A$2:$B$242,2,FALSE)</f>
        <v>Việt Nam</v>
      </c>
      <c r="N62" s="35">
        <v>2020</v>
      </c>
      <c r="O62" s="34" t="str">
        <f>VLOOKUP(P62,'Xếp Loại'!$A$1:$B$8,2,FALSE)</f>
        <v>Giỏi</v>
      </c>
      <c r="P62" s="35" t="s">
        <v>1063</v>
      </c>
      <c r="Q62" s="35" t="s">
        <v>2169</v>
      </c>
      <c r="R62" s="35" t="s">
        <v>2753</v>
      </c>
      <c r="S62" s="35" t="s">
        <v>3290</v>
      </c>
      <c r="T62" s="33" t="s">
        <v>3751</v>
      </c>
      <c r="U62" s="33" t="s">
        <v>3752</v>
      </c>
      <c r="Z62" s="35" t="s">
        <v>4781</v>
      </c>
      <c r="AC62" s="35" t="s">
        <v>3767</v>
      </c>
      <c r="AE62" s="33" t="s">
        <v>33</v>
      </c>
      <c r="AF62" s="34" t="str">
        <f>VLOOKUP(AE62,'Loại Yêu Cầu'!$A$2:$B$4,2,FALSE)</f>
        <v>Cấp mới</v>
      </c>
      <c r="AI62" s="35" t="s">
        <v>3784</v>
      </c>
      <c r="AK62" s="35" t="str">
        <f t="shared" si="0"/>
        <v>ngà</v>
      </c>
      <c r="AL62" s="35">
        <v>2020</v>
      </c>
    </row>
    <row r="63" spans="2:38" ht="15" customHeight="1" x14ac:dyDescent="0.25">
      <c r="B63" s="35" t="s">
        <v>151</v>
      </c>
      <c r="C63" s="35" t="s">
        <v>152</v>
      </c>
      <c r="D63" s="48" t="s">
        <v>4836</v>
      </c>
      <c r="E63" s="35" t="s">
        <v>1733</v>
      </c>
      <c r="F63" s="35" t="s">
        <v>2415</v>
      </c>
      <c r="G63" s="33" t="s">
        <v>3769</v>
      </c>
      <c r="H63" s="35" t="s">
        <v>74</v>
      </c>
      <c r="I63" s="43">
        <v>1</v>
      </c>
      <c r="J63" s="37" t="s">
        <v>33</v>
      </c>
      <c r="K63" s="34" t="str">
        <f>VLOOKUP(J63,'Dân Tộc'!$A$2:$B$55,2,FALSE)</f>
        <v>Kinh (Việt)</v>
      </c>
      <c r="L63" s="37" t="s">
        <v>34</v>
      </c>
      <c r="M63" s="34" t="str">
        <f>VLOOKUP(L63,'Quốc Tịch'!$A$2:$B$242,2,FALSE)</f>
        <v>Việt Nam</v>
      </c>
      <c r="N63" s="35">
        <v>2020</v>
      </c>
      <c r="O63" s="34" t="str">
        <f>VLOOKUP(P63,'Xếp Loại'!$A$1:$B$8,2,FALSE)</f>
        <v>Khá</v>
      </c>
      <c r="P63" s="35" t="s">
        <v>1065</v>
      </c>
      <c r="Q63" s="35" t="s">
        <v>2169</v>
      </c>
      <c r="R63" s="35" t="s">
        <v>2754</v>
      </c>
      <c r="S63" s="35" t="s">
        <v>3291</v>
      </c>
      <c r="T63" s="33" t="s">
        <v>3751</v>
      </c>
      <c r="U63" s="33" t="s">
        <v>3752</v>
      </c>
      <c r="Z63" s="35" t="s">
        <v>4781</v>
      </c>
      <c r="AC63" s="35" t="s">
        <v>3767</v>
      </c>
      <c r="AE63" s="33" t="s">
        <v>33</v>
      </c>
      <c r="AF63" s="34" t="str">
        <f>VLOOKUP(AE63,'Loại Yêu Cầu'!$A$2:$B$4,2,FALSE)</f>
        <v>Cấp mới</v>
      </c>
      <c r="AI63" s="35" t="s">
        <v>3784</v>
      </c>
      <c r="AK63" s="35" t="str">
        <f t="shared" si="0"/>
        <v>ngà</v>
      </c>
      <c r="AL63" s="35">
        <v>2020</v>
      </c>
    </row>
    <row r="64" spans="2:38" ht="15" customHeight="1" x14ac:dyDescent="0.25">
      <c r="B64" s="35" t="s">
        <v>149</v>
      </c>
      <c r="C64" s="35" t="s">
        <v>2174</v>
      </c>
      <c r="D64" s="45" t="s">
        <v>4851</v>
      </c>
      <c r="E64" s="35" t="s">
        <v>1668</v>
      </c>
      <c r="F64" s="35" t="s">
        <v>2462</v>
      </c>
      <c r="G64" s="33" t="s">
        <v>3769</v>
      </c>
      <c r="H64" s="35" t="s">
        <v>74</v>
      </c>
      <c r="I64" s="39">
        <v>1</v>
      </c>
      <c r="J64" s="37" t="s">
        <v>33</v>
      </c>
      <c r="K64" s="34" t="str">
        <f>VLOOKUP(J64,'Dân Tộc'!$A$2:$B$55,2,FALSE)</f>
        <v>Kinh (Việt)</v>
      </c>
      <c r="L64" s="37" t="s">
        <v>34</v>
      </c>
      <c r="M64" s="34" t="str">
        <f>VLOOKUP(L64,'Quốc Tịch'!$A$2:$B$242,2,FALSE)</f>
        <v>Việt Nam</v>
      </c>
      <c r="N64" s="35">
        <v>2020</v>
      </c>
      <c r="O64" s="34" t="str">
        <f>VLOOKUP(P64,'Xếp Loại'!$A$1:$B$8,2,FALSE)</f>
        <v>Khá</v>
      </c>
      <c r="P64" s="35" t="s">
        <v>1065</v>
      </c>
      <c r="Q64" s="35" t="s">
        <v>2169</v>
      </c>
      <c r="R64" s="35" t="s">
        <v>2755</v>
      </c>
      <c r="S64" s="35" t="s">
        <v>3292</v>
      </c>
      <c r="T64" s="33" t="s">
        <v>3751</v>
      </c>
      <c r="U64" s="33" t="s">
        <v>3752</v>
      </c>
      <c r="Z64" s="32" t="s">
        <v>4781</v>
      </c>
      <c r="AC64" s="35" t="s">
        <v>3768</v>
      </c>
      <c r="AE64" s="33" t="s">
        <v>33</v>
      </c>
      <c r="AF64" s="34" t="str">
        <f>VLOOKUP(AE64,'Loại Yêu Cầu'!$A$2:$B$4,2,FALSE)</f>
        <v>Cấp mới</v>
      </c>
      <c r="AI64" s="35" t="s">
        <v>3785</v>
      </c>
      <c r="AK64" s="35" t="str">
        <f t="shared" si="0"/>
        <v>ngà</v>
      </c>
      <c r="AL64" s="35">
        <v>2020</v>
      </c>
    </row>
    <row r="65" spans="2:38" ht="15" customHeight="1" x14ac:dyDescent="0.25">
      <c r="B65" s="35" t="s">
        <v>149</v>
      </c>
      <c r="C65" s="35" t="s">
        <v>2174</v>
      </c>
      <c r="D65" s="46" t="s">
        <v>4853</v>
      </c>
      <c r="E65" s="35" t="s">
        <v>1789</v>
      </c>
      <c r="F65" s="35" t="s">
        <v>2282</v>
      </c>
      <c r="G65" s="33" t="s">
        <v>3769</v>
      </c>
      <c r="H65" s="35" t="s">
        <v>74</v>
      </c>
      <c r="I65" s="39">
        <v>1</v>
      </c>
      <c r="J65" s="37" t="s">
        <v>33</v>
      </c>
      <c r="K65" s="34" t="str">
        <f>VLOOKUP(J65,'Dân Tộc'!$A$2:$B$55,2,FALSE)</f>
        <v>Kinh (Việt)</v>
      </c>
      <c r="L65" s="37" t="s">
        <v>34</v>
      </c>
      <c r="M65" s="34" t="str">
        <f>VLOOKUP(L65,'Quốc Tịch'!$A$2:$B$242,2,FALSE)</f>
        <v>Việt Nam</v>
      </c>
      <c r="N65" s="35">
        <v>2020</v>
      </c>
      <c r="O65" s="34" t="str">
        <f>VLOOKUP(P65,'Xếp Loại'!$A$1:$B$8,2,FALSE)</f>
        <v>Khá</v>
      </c>
      <c r="P65" s="35" t="s">
        <v>1065</v>
      </c>
      <c r="Q65" s="35" t="s">
        <v>2169</v>
      </c>
      <c r="R65" s="35" t="s">
        <v>2756</v>
      </c>
      <c r="S65" s="35" t="s">
        <v>3293</v>
      </c>
      <c r="T65" s="33" t="s">
        <v>3751</v>
      </c>
      <c r="U65" s="33" t="s">
        <v>3752</v>
      </c>
      <c r="Z65" s="32" t="s">
        <v>4781</v>
      </c>
      <c r="AC65" s="35" t="s">
        <v>3768</v>
      </c>
      <c r="AE65" s="33" t="s">
        <v>33</v>
      </c>
      <c r="AF65" s="34" t="str">
        <f>VLOOKUP(AE65,'Loại Yêu Cầu'!$A$2:$B$4,2,FALSE)</f>
        <v>Cấp mới</v>
      </c>
      <c r="AI65" s="35" t="s">
        <v>3785</v>
      </c>
      <c r="AK65" s="35" t="str">
        <f t="shared" si="0"/>
        <v>ngà</v>
      </c>
      <c r="AL65" s="35">
        <v>2020</v>
      </c>
    </row>
    <row r="66" spans="2:38" ht="15" customHeight="1" x14ac:dyDescent="0.25">
      <c r="B66" s="35" t="s">
        <v>149</v>
      </c>
      <c r="C66" s="35" t="s">
        <v>2174</v>
      </c>
      <c r="D66" s="46" t="s">
        <v>4854</v>
      </c>
      <c r="E66" s="35" t="s">
        <v>2166</v>
      </c>
      <c r="F66" s="35" t="s">
        <v>2463</v>
      </c>
      <c r="G66" s="33" t="s">
        <v>3769</v>
      </c>
      <c r="H66" s="35" t="s">
        <v>74</v>
      </c>
      <c r="I66" s="39">
        <v>1</v>
      </c>
      <c r="J66" s="37" t="s">
        <v>33</v>
      </c>
      <c r="K66" s="34" t="str">
        <f>VLOOKUP(J66,'Dân Tộc'!$A$2:$B$55,2,FALSE)</f>
        <v>Kinh (Việt)</v>
      </c>
      <c r="L66" s="37" t="s">
        <v>34</v>
      </c>
      <c r="M66" s="34" t="str">
        <f>VLOOKUP(L66,'Quốc Tịch'!$A$2:$B$242,2,FALSE)</f>
        <v>Việt Nam</v>
      </c>
      <c r="N66" s="35">
        <v>2020</v>
      </c>
      <c r="O66" s="34" t="str">
        <f>VLOOKUP(P66,'Xếp Loại'!$A$1:$B$8,2,FALSE)</f>
        <v>Khá</v>
      </c>
      <c r="P66" s="35" t="s">
        <v>1065</v>
      </c>
      <c r="Q66" s="35" t="s">
        <v>2169</v>
      </c>
      <c r="R66" s="35" t="s">
        <v>2757</v>
      </c>
      <c r="S66" s="35" t="s">
        <v>3294</v>
      </c>
      <c r="T66" s="33" t="s">
        <v>3751</v>
      </c>
      <c r="U66" s="33" t="s">
        <v>3752</v>
      </c>
      <c r="Z66" s="32" t="s">
        <v>4781</v>
      </c>
      <c r="AC66" s="35" t="s">
        <v>3768</v>
      </c>
      <c r="AE66" s="33" t="s">
        <v>33</v>
      </c>
      <c r="AF66" s="34" t="str">
        <f>VLOOKUP(AE66,'Loại Yêu Cầu'!$A$2:$B$4,2,FALSE)</f>
        <v>Cấp mới</v>
      </c>
      <c r="AI66" s="35" t="s">
        <v>3785</v>
      </c>
      <c r="AK66" s="35" t="str">
        <f t="shared" ref="AK66:AK129" si="1">MID(AI66,4,3)</f>
        <v>ngà</v>
      </c>
      <c r="AL66" s="35">
        <v>2020</v>
      </c>
    </row>
    <row r="67" spans="2:38" ht="15" customHeight="1" x14ac:dyDescent="0.25">
      <c r="B67" s="35" t="s">
        <v>149</v>
      </c>
      <c r="C67" s="35" t="s">
        <v>2174</v>
      </c>
      <c r="D67" s="46" t="s">
        <v>4855</v>
      </c>
      <c r="E67" s="35" t="s">
        <v>1790</v>
      </c>
      <c r="F67" s="35" t="s">
        <v>2204</v>
      </c>
      <c r="G67" s="33" t="s">
        <v>3769</v>
      </c>
      <c r="H67" s="35" t="s">
        <v>74</v>
      </c>
      <c r="I67" s="39">
        <v>1</v>
      </c>
      <c r="J67" s="37" t="s">
        <v>33</v>
      </c>
      <c r="K67" s="34" t="str">
        <f>VLOOKUP(J67,'Dân Tộc'!$A$2:$B$55,2,FALSE)</f>
        <v>Kinh (Việt)</v>
      </c>
      <c r="L67" s="37" t="s">
        <v>34</v>
      </c>
      <c r="M67" s="34" t="str">
        <f>VLOOKUP(L67,'Quốc Tịch'!$A$2:$B$242,2,FALSE)</f>
        <v>Việt Nam</v>
      </c>
      <c r="N67" s="35">
        <v>2020</v>
      </c>
      <c r="O67" s="34" t="str">
        <f>VLOOKUP(P67,'Xếp Loại'!$A$1:$B$8,2,FALSE)</f>
        <v>Khá</v>
      </c>
      <c r="P67" s="35" t="s">
        <v>1065</v>
      </c>
      <c r="Q67" s="35" t="s">
        <v>2169</v>
      </c>
      <c r="R67" s="35" t="s">
        <v>2758</v>
      </c>
      <c r="S67" s="35" t="s">
        <v>3295</v>
      </c>
      <c r="T67" s="33" t="s">
        <v>3751</v>
      </c>
      <c r="U67" s="33" t="s">
        <v>3752</v>
      </c>
      <c r="Z67" s="32" t="s">
        <v>4781</v>
      </c>
      <c r="AC67" s="35" t="s">
        <v>3768</v>
      </c>
      <c r="AE67" s="33" t="s">
        <v>33</v>
      </c>
      <c r="AF67" s="34" t="str">
        <f>VLOOKUP(AE67,'Loại Yêu Cầu'!$A$2:$B$4,2,FALSE)</f>
        <v>Cấp mới</v>
      </c>
      <c r="AI67" s="35" t="s">
        <v>3785</v>
      </c>
      <c r="AK67" s="35" t="str">
        <f t="shared" si="1"/>
        <v>ngà</v>
      </c>
      <c r="AL67" s="35">
        <v>2020</v>
      </c>
    </row>
    <row r="68" spans="2:38" ht="15" customHeight="1" x14ac:dyDescent="0.25">
      <c r="B68" s="35" t="s">
        <v>149</v>
      </c>
      <c r="C68" s="35" t="s">
        <v>2174</v>
      </c>
      <c r="D68" s="46" t="s">
        <v>4884</v>
      </c>
      <c r="E68" s="35" t="s">
        <v>1791</v>
      </c>
      <c r="F68" s="35" t="s">
        <v>2464</v>
      </c>
      <c r="G68" s="33" t="s">
        <v>3769</v>
      </c>
      <c r="H68" s="35" t="s">
        <v>74</v>
      </c>
      <c r="I68" s="39">
        <v>1</v>
      </c>
      <c r="J68" s="37" t="s">
        <v>33</v>
      </c>
      <c r="K68" s="34" t="str">
        <f>VLOOKUP(J68,'Dân Tộc'!$A$2:$B$55,2,FALSE)</f>
        <v>Kinh (Việt)</v>
      </c>
      <c r="L68" s="37" t="s">
        <v>34</v>
      </c>
      <c r="M68" s="34" t="str">
        <f>VLOOKUP(L68,'Quốc Tịch'!$A$2:$B$242,2,FALSE)</f>
        <v>Việt Nam</v>
      </c>
      <c r="N68" s="35">
        <v>2020</v>
      </c>
      <c r="O68" s="34" t="str">
        <f>VLOOKUP(P68,'Xếp Loại'!$A$1:$B$8,2,FALSE)</f>
        <v>Giỏi</v>
      </c>
      <c r="P68" s="35" t="s">
        <v>1063</v>
      </c>
      <c r="Q68" s="35" t="s">
        <v>2169</v>
      </c>
      <c r="R68" s="35" t="s">
        <v>2759</v>
      </c>
      <c r="S68" s="35" t="s">
        <v>3296</v>
      </c>
      <c r="T68" s="33" t="s">
        <v>3751</v>
      </c>
      <c r="U68" s="33" t="s">
        <v>3752</v>
      </c>
      <c r="Z68" s="32" t="s">
        <v>4781</v>
      </c>
      <c r="AC68" s="35" t="s">
        <v>3768</v>
      </c>
      <c r="AE68" s="33" t="s">
        <v>33</v>
      </c>
      <c r="AF68" s="34" t="str">
        <f>VLOOKUP(AE68,'Loại Yêu Cầu'!$A$2:$B$4,2,FALSE)</f>
        <v>Cấp mới</v>
      </c>
      <c r="AI68" s="35" t="s">
        <v>3785</v>
      </c>
      <c r="AK68" s="35" t="str">
        <f t="shared" si="1"/>
        <v>ngà</v>
      </c>
      <c r="AL68" s="35">
        <v>2020</v>
      </c>
    </row>
    <row r="69" spans="2:38" ht="15" customHeight="1" x14ac:dyDescent="0.25">
      <c r="B69" s="35" t="s">
        <v>149</v>
      </c>
      <c r="C69" s="35" t="s">
        <v>2174</v>
      </c>
      <c r="D69" s="46" t="s">
        <v>4874</v>
      </c>
      <c r="E69" s="35" t="s">
        <v>1792</v>
      </c>
      <c r="F69" s="35" t="s">
        <v>2465</v>
      </c>
      <c r="G69" s="33" t="s">
        <v>3769</v>
      </c>
      <c r="H69" s="35" t="s">
        <v>74</v>
      </c>
      <c r="I69" s="39">
        <v>1</v>
      </c>
      <c r="J69" s="37" t="s">
        <v>33</v>
      </c>
      <c r="K69" s="34" t="str">
        <f>VLOOKUP(J69,'Dân Tộc'!$A$2:$B$55,2,FALSE)</f>
        <v>Kinh (Việt)</v>
      </c>
      <c r="L69" s="37" t="s">
        <v>34</v>
      </c>
      <c r="M69" s="34" t="str">
        <f>VLOOKUP(L69,'Quốc Tịch'!$A$2:$B$242,2,FALSE)</f>
        <v>Việt Nam</v>
      </c>
      <c r="N69" s="35">
        <v>2020</v>
      </c>
      <c r="O69" s="34" t="str">
        <f>VLOOKUP(P69,'Xếp Loại'!$A$1:$B$8,2,FALSE)</f>
        <v>Khá</v>
      </c>
      <c r="P69" s="35" t="s">
        <v>1065</v>
      </c>
      <c r="Q69" s="35" t="s">
        <v>2169</v>
      </c>
      <c r="R69" s="35" t="s">
        <v>2760</v>
      </c>
      <c r="S69" s="35" t="s">
        <v>3297</v>
      </c>
      <c r="T69" s="33" t="s">
        <v>3751</v>
      </c>
      <c r="U69" s="33" t="s">
        <v>3752</v>
      </c>
      <c r="Z69" s="32" t="s">
        <v>4781</v>
      </c>
      <c r="AC69" s="35" t="s">
        <v>3768</v>
      </c>
      <c r="AE69" s="33" t="s">
        <v>33</v>
      </c>
      <c r="AF69" s="34" t="str">
        <f>VLOOKUP(AE69,'Loại Yêu Cầu'!$A$2:$B$4,2,FALSE)</f>
        <v>Cấp mới</v>
      </c>
      <c r="AI69" s="35" t="s">
        <v>3785</v>
      </c>
      <c r="AK69" s="35" t="str">
        <f t="shared" si="1"/>
        <v>ngà</v>
      </c>
      <c r="AL69" s="35">
        <v>2020</v>
      </c>
    </row>
    <row r="70" spans="2:38" ht="15" customHeight="1" x14ac:dyDescent="0.25">
      <c r="B70" s="35" t="s">
        <v>149</v>
      </c>
      <c r="C70" s="35" t="s">
        <v>2174</v>
      </c>
      <c r="D70" s="46" t="s">
        <v>4856</v>
      </c>
      <c r="E70" s="35" t="s">
        <v>1689</v>
      </c>
      <c r="F70" s="35" t="s">
        <v>2466</v>
      </c>
      <c r="G70" s="33" t="s">
        <v>3769</v>
      </c>
      <c r="H70" s="35" t="s">
        <v>74</v>
      </c>
      <c r="I70" s="39">
        <v>1</v>
      </c>
      <c r="J70" s="37" t="s">
        <v>33</v>
      </c>
      <c r="K70" s="34" t="str">
        <f>VLOOKUP(J70,'Dân Tộc'!$A$2:$B$55,2,FALSE)</f>
        <v>Kinh (Việt)</v>
      </c>
      <c r="L70" s="37" t="s">
        <v>34</v>
      </c>
      <c r="M70" s="34" t="str">
        <f>VLOOKUP(L70,'Quốc Tịch'!$A$2:$B$242,2,FALSE)</f>
        <v>Việt Nam</v>
      </c>
      <c r="N70" s="35">
        <v>2020</v>
      </c>
      <c r="O70" s="34" t="str">
        <f>VLOOKUP(P70,'Xếp Loại'!$A$1:$B$8,2,FALSE)</f>
        <v>Giỏi</v>
      </c>
      <c r="P70" s="35" t="s">
        <v>1063</v>
      </c>
      <c r="Q70" s="35" t="s">
        <v>2169</v>
      </c>
      <c r="R70" s="35" t="s">
        <v>2761</v>
      </c>
      <c r="S70" s="35" t="s">
        <v>3298</v>
      </c>
      <c r="T70" s="33" t="s">
        <v>3751</v>
      </c>
      <c r="U70" s="33" t="s">
        <v>3752</v>
      </c>
      <c r="Z70" s="32" t="s">
        <v>4781</v>
      </c>
      <c r="AC70" s="35" t="s">
        <v>3768</v>
      </c>
      <c r="AE70" s="33" t="s">
        <v>33</v>
      </c>
      <c r="AF70" s="34" t="str">
        <f>VLOOKUP(AE70,'Loại Yêu Cầu'!$A$2:$B$4,2,FALSE)</f>
        <v>Cấp mới</v>
      </c>
      <c r="AI70" s="35" t="s">
        <v>3785</v>
      </c>
      <c r="AK70" s="35" t="str">
        <f t="shared" si="1"/>
        <v>ngà</v>
      </c>
      <c r="AL70" s="35">
        <v>2020</v>
      </c>
    </row>
    <row r="71" spans="2:38" ht="15" customHeight="1" x14ac:dyDescent="0.25">
      <c r="B71" s="35" t="s">
        <v>149</v>
      </c>
      <c r="C71" s="35" t="s">
        <v>2174</v>
      </c>
      <c r="D71" s="46" t="s">
        <v>4857</v>
      </c>
      <c r="E71" s="35" t="s">
        <v>2167</v>
      </c>
      <c r="F71" s="35" t="s">
        <v>2271</v>
      </c>
      <c r="G71" s="33" t="s">
        <v>3769</v>
      </c>
      <c r="H71" s="35" t="s">
        <v>74</v>
      </c>
      <c r="I71" s="39">
        <v>1</v>
      </c>
      <c r="J71" s="37" t="s">
        <v>33</v>
      </c>
      <c r="K71" s="34" t="str">
        <f>VLOOKUP(J71,'Dân Tộc'!$A$2:$B$55,2,FALSE)</f>
        <v>Kinh (Việt)</v>
      </c>
      <c r="L71" s="37" t="s">
        <v>34</v>
      </c>
      <c r="M71" s="34" t="str">
        <f>VLOOKUP(L71,'Quốc Tịch'!$A$2:$B$242,2,FALSE)</f>
        <v>Việt Nam</v>
      </c>
      <c r="N71" s="35">
        <v>2020</v>
      </c>
      <c r="O71" s="34" t="str">
        <f>VLOOKUP(P71,'Xếp Loại'!$A$1:$B$8,2,FALSE)</f>
        <v>Khá</v>
      </c>
      <c r="P71" s="35" t="s">
        <v>1065</v>
      </c>
      <c r="Q71" s="35" t="s">
        <v>2169</v>
      </c>
      <c r="R71" s="35" t="s">
        <v>2762</v>
      </c>
      <c r="S71" s="35" t="s">
        <v>3299</v>
      </c>
      <c r="T71" s="33" t="s">
        <v>3751</v>
      </c>
      <c r="U71" s="33" t="s">
        <v>3752</v>
      </c>
      <c r="Z71" s="32" t="s">
        <v>4781</v>
      </c>
      <c r="AC71" s="35" t="s">
        <v>3768</v>
      </c>
      <c r="AE71" s="33" t="s">
        <v>33</v>
      </c>
      <c r="AF71" s="34" t="str">
        <f>VLOOKUP(AE71,'Loại Yêu Cầu'!$A$2:$B$4,2,FALSE)</f>
        <v>Cấp mới</v>
      </c>
      <c r="AI71" s="35" t="s">
        <v>3785</v>
      </c>
      <c r="AK71" s="35" t="str">
        <f t="shared" si="1"/>
        <v>ngà</v>
      </c>
      <c r="AL71" s="35">
        <v>2020</v>
      </c>
    </row>
    <row r="72" spans="2:38" ht="15" customHeight="1" x14ac:dyDescent="0.25">
      <c r="B72" s="35" t="s">
        <v>149</v>
      </c>
      <c r="C72" s="35" t="s">
        <v>2174</v>
      </c>
      <c r="D72" s="46" t="s">
        <v>4858</v>
      </c>
      <c r="E72" s="35" t="s">
        <v>1793</v>
      </c>
      <c r="F72" s="35" t="s">
        <v>2186</v>
      </c>
      <c r="G72" s="33" t="s">
        <v>3769</v>
      </c>
      <c r="H72" s="35" t="s">
        <v>74</v>
      </c>
      <c r="I72" s="39">
        <v>1</v>
      </c>
      <c r="J72" s="37" t="s">
        <v>33</v>
      </c>
      <c r="K72" s="34" t="str">
        <f>VLOOKUP(J72,'Dân Tộc'!$A$2:$B$55,2,FALSE)</f>
        <v>Kinh (Việt)</v>
      </c>
      <c r="L72" s="37" t="s">
        <v>34</v>
      </c>
      <c r="M72" s="34" t="str">
        <f>VLOOKUP(L72,'Quốc Tịch'!$A$2:$B$242,2,FALSE)</f>
        <v>Việt Nam</v>
      </c>
      <c r="N72" s="35">
        <v>2020</v>
      </c>
      <c r="O72" s="34" t="str">
        <f>VLOOKUP(P72,'Xếp Loại'!$A$1:$B$8,2,FALSE)</f>
        <v>Khá</v>
      </c>
      <c r="P72" s="35" t="s">
        <v>1065</v>
      </c>
      <c r="Q72" s="35" t="s">
        <v>2169</v>
      </c>
      <c r="R72" s="35" t="s">
        <v>2763</v>
      </c>
      <c r="S72" s="35" t="s">
        <v>3300</v>
      </c>
      <c r="T72" s="33" t="s">
        <v>3751</v>
      </c>
      <c r="U72" s="33" t="s">
        <v>3752</v>
      </c>
      <c r="Z72" s="32" t="s">
        <v>4781</v>
      </c>
      <c r="AC72" s="35" t="s">
        <v>3768</v>
      </c>
      <c r="AE72" s="33" t="s">
        <v>33</v>
      </c>
      <c r="AF72" s="34" t="str">
        <f>VLOOKUP(AE72,'Loại Yêu Cầu'!$A$2:$B$4,2,FALSE)</f>
        <v>Cấp mới</v>
      </c>
      <c r="AI72" s="35" t="s">
        <v>3785</v>
      </c>
      <c r="AK72" s="35" t="str">
        <f t="shared" si="1"/>
        <v>ngà</v>
      </c>
      <c r="AL72" s="35">
        <v>2020</v>
      </c>
    </row>
    <row r="73" spans="2:38" ht="15" customHeight="1" x14ac:dyDescent="0.25">
      <c r="B73" s="35" t="s">
        <v>149</v>
      </c>
      <c r="C73" s="35" t="s">
        <v>2174</v>
      </c>
      <c r="D73" s="46" t="s">
        <v>4859</v>
      </c>
      <c r="E73" s="35" t="s">
        <v>1794</v>
      </c>
      <c r="F73" s="35" t="s">
        <v>2192</v>
      </c>
      <c r="G73" s="33" t="s">
        <v>3769</v>
      </c>
      <c r="H73" s="35" t="s">
        <v>74</v>
      </c>
      <c r="I73" s="39">
        <v>1</v>
      </c>
      <c r="J73" s="37" t="s">
        <v>33</v>
      </c>
      <c r="K73" s="34" t="str">
        <f>VLOOKUP(J73,'Dân Tộc'!$A$2:$B$55,2,FALSE)</f>
        <v>Kinh (Việt)</v>
      </c>
      <c r="L73" s="37" t="s">
        <v>34</v>
      </c>
      <c r="M73" s="34" t="str">
        <f>VLOOKUP(L73,'Quốc Tịch'!$A$2:$B$242,2,FALSE)</f>
        <v>Việt Nam</v>
      </c>
      <c r="N73" s="35">
        <v>2020</v>
      </c>
      <c r="O73" s="34" t="str">
        <f>VLOOKUP(P73,'Xếp Loại'!$A$1:$B$8,2,FALSE)</f>
        <v>Giỏi</v>
      </c>
      <c r="P73" s="35" t="s">
        <v>1063</v>
      </c>
      <c r="Q73" s="35" t="s">
        <v>2169</v>
      </c>
      <c r="R73" s="35" t="s">
        <v>2764</v>
      </c>
      <c r="S73" s="35" t="s">
        <v>3301</v>
      </c>
      <c r="T73" s="33" t="s">
        <v>3751</v>
      </c>
      <c r="U73" s="33" t="s">
        <v>3752</v>
      </c>
      <c r="Z73" s="32" t="s">
        <v>4781</v>
      </c>
      <c r="AC73" s="35" t="s">
        <v>3768</v>
      </c>
      <c r="AE73" s="33" t="s">
        <v>33</v>
      </c>
      <c r="AF73" s="34" t="str">
        <f>VLOOKUP(AE73,'Loại Yêu Cầu'!$A$2:$B$4,2,FALSE)</f>
        <v>Cấp mới</v>
      </c>
      <c r="AI73" s="35" t="s">
        <v>3785</v>
      </c>
      <c r="AK73" s="35" t="str">
        <f t="shared" si="1"/>
        <v>ngà</v>
      </c>
      <c r="AL73" s="35">
        <v>2020</v>
      </c>
    </row>
    <row r="74" spans="2:38" ht="15" customHeight="1" x14ac:dyDescent="0.25">
      <c r="B74" s="35" t="s">
        <v>149</v>
      </c>
      <c r="C74" s="35" t="s">
        <v>2174</v>
      </c>
      <c r="D74" s="46" t="s">
        <v>4860</v>
      </c>
      <c r="E74" s="35" t="s">
        <v>1795</v>
      </c>
      <c r="F74" s="35" t="s">
        <v>2203</v>
      </c>
      <c r="G74" s="33" t="s">
        <v>3769</v>
      </c>
      <c r="H74" s="35" t="s">
        <v>74</v>
      </c>
      <c r="I74" s="39">
        <v>1</v>
      </c>
      <c r="J74" s="37" t="s">
        <v>33</v>
      </c>
      <c r="K74" s="34" t="str">
        <f>VLOOKUP(J74,'Dân Tộc'!$A$2:$B$55,2,FALSE)</f>
        <v>Kinh (Việt)</v>
      </c>
      <c r="L74" s="37" t="s">
        <v>34</v>
      </c>
      <c r="M74" s="34" t="str">
        <f>VLOOKUP(L74,'Quốc Tịch'!$A$2:$B$242,2,FALSE)</f>
        <v>Việt Nam</v>
      </c>
      <c r="N74" s="35">
        <v>2020</v>
      </c>
      <c r="O74" s="34" t="str">
        <f>VLOOKUP(P74,'Xếp Loại'!$A$1:$B$8,2,FALSE)</f>
        <v>Khá</v>
      </c>
      <c r="P74" s="35" t="s">
        <v>1065</v>
      </c>
      <c r="Q74" s="35" t="s">
        <v>2169</v>
      </c>
      <c r="R74" s="35" t="s">
        <v>2765</v>
      </c>
      <c r="S74" s="35" t="s">
        <v>3302</v>
      </c>
      <c r="T74" s="33" t="s">
        <v>3751</v>
      </c>
      <c r="U74" s="33" t="s">
        <v>3752</v>
      </c>
      <c r="Z74" s="32" t="s">
        <v>4781</v>
      </c>
      <c r="AC74" s="35" t="s">
        <v>3768</v>
      </c>
      <c r="AE74" s="33" t="s">
        <v>33</v>
      </c>
      <c r="AF74" s="34" t="str">
        <f>VLOOKUP(AE74,'Loại Yêu Cầu'!$A$2:$B$4,2,FALSE)</f>
        <v>Cấp mới</v>
      </c>
      <c r="AI74" s="35" t="s">
        <v>3785</v>
      </c>
      <c r="AK74" s="35" t="str">
        <f t="shared" si="1"/>
        <v>ngà</v>
      </c>
      <c r="AL74" s="35">
        <v>2020</v>
      </c>
    </row>
    <row r="75" spans="2:38" ht="15" customHeight="1" x14ac:dyDescent="0.25">
      <c r="B75" s="35" t="s">
        <v>149</v>
      </c>
      <c r="C75" s="35" t="s">
        <v>2174</v>
      </c>
      <c r="D75" s="46" t="s">
        <v>4861</v>
      </c>
      <c r="E75" s="35" t="s">
        <v>1796</v>
      </c>
      <c r="F75" s="35" t="s">
        <v>2467</v>
      </c>
      <c r="G75" s="33" t="s">
        <v>3769</v>
      </c>
      <c r="H75" s="35" t="s">
        <v>74</v>
      </c>
      <c r="I75" s="39">
        <v>1</v>
      </c>
      <c r="J75" s="37" t="s">
        <v>33</v>
      </c>
      <c r="K75" s="34" t="str">
        <f>VLOOKUP(J75,'Dân Tộc'!$A$2:$B$55,2,FALSE)</f>
        <v>Kinh (Việt)</v>
      </c>
      <c r="L75" s="37" t="s">
        <v>34</v>
      </c>
      <c r="M75" s="34" t="str">
        <f>VLOOKUP(L75,'Quốc Tịch'!$A$2:$B$242,2,FALSE)</f>
        <v>Việt Nam</v>
      </c>
      <c r="N75" s="35">
        <v>2020</v>
      </c>
      <c r="O75" s="34" t="str">
        <f>VLOOKUP(P75,'Xếp Loại'!$A$1:$B$8,2,FALSE)</f>
        <v>Khá</v>
      </c>
      <c r="P75" s="35" t="s">
        <v>1065</v>
      </c>
      <c r="Q75" s="35" t="s">
        <v>2169</v>
      </c>
      <c r="R75" s="35" t="s">
        <v>2766</v>
      </c>
      <c r="S75" s="35" t="s">
        <v>3303</v>
      </c>
      <c r="T75" s="33" t="s">
        <v>3751</v>
      </c>
      <c r="U75" s="33" t="s">
        <v>3752</v>
      </c>
      <c r="Z75" s="32" t="s">
        <v>4781</v>
      </c>
      <c r="AC75" s="35" t="s">
        <v>3768</v>
      </c>
      <c r="AE75" s="33" t="s">
        <v>33</v>
      </c>
      <c r="AF75" s="34" t="str">
        <f>VLOOKUP(AE75,'Loại Yêu Cầu'!$A$2:$B$4,2,FALSE)</f>
        <v>Cấp mới</v>
      </c>
      <c r="AI75" s="35" t="s">
        <v>3785</v>
      </c>
      <c r="AK75" s="35" t="str">
        <f t="shared" si="1"/>
        <v>ngà</v>
      </c>
      <c r="AL75" s="35">
        <v>2020</v>
      </c>
    </row>
    <row r="76" spans="2:38" ht="15" customHeight="1" x14ac:dyDescent="0.25">
      <c r="B76" s="35" t="s">
        <v>149</v>
      </c>
      <c r="C76" s="35" t="s">
        <v>2174</v>
      </c>
      <c r="D76" s="64" t="s">
        <v>4862</v>
      </c>
      <c r="E76" s="35" t="s">
        <v>2168</v>
      </c>
      <c r="F76" s="35" t="s">
        <v>2468</v>
      </c>
      <c r="G76" s="33" t="s">
        <v>3769</v>
      </c>
      <c r="H76" s="35" t="s">
        <v>74</v>
      </c>
      <c r="I76" s="39">
        <v>1</v>
      </c>
      <c r="J76" s="37" t="s">
        <v>33</v>
      </c>
      <c r="K76" s="34" t="str">
        <f>VLOOKUP(J76,'Dân Tộc'!$A$2:$B$55,2,FALSE)</f>
        <v>Kinh (Việt)</v>
      </c>
      <c r="L76" s="37" t="s">
        <v>34</v>
      </c>
      <c r="M76" s="34" t="str">
        <f>VLOOKUP(L76,'Quốc Tịch'!$A$2:$B$242,2,FALSE)</f>
        <v>Việt Nam</v>
      </c>
      <c r="N76" s="35">
        <v>2020</v>
      </c>
      <c r="O76" s="34" t="str">
        <f>VLOOKUP(P76,'Xếp Loại'!$A$1:$B$8,2,FALSE)</f>
        <v>Khá</v>
      </c>
      <c r="P76" s="35" t="s">
        <v>1065</v>
      </c>
      <c r="Q76" s="35" t="s">
        <v>2169</v>
      </c>
      <c r="R76" s="35" t="s">
        <v>2767</v>
      </c>
      <c r="S76" s="35" t="s">
        <v>3304</v>
      </c>
      <c r="T76" s="33" t="s">
        <v>3751</v>
      </c>
      <c r="U76" s="33" t="s">
        <v>3752</v>
      </c>
      <c r="Z76" s="32" t="s">
        <v>4781</v>
      </c>
      <c r="AC76" s="35" t="s">
        <v>3768</v>
      </c>
      <c r="AE76" s="33" t="s">
        <v>33</v>
      </c>
      <c r="AF76" s="34" t="str">
        <f>VLOOKUP(AE76,'Loại Yêu Cầu'!$A$2:$B$4,2,FALSE)</f>
        <v>Cấp mới</v>
      </c>
      <c r="AI76" s="35" t="s">
        <v>3785</v>
      </c>
      <c r="AK76" s="35" t="str">
        <f t="shared" si="1"/>
        <v>ngà</v>
      </c>
      <c r="AL76" s="35">
        <v>2020</v>
      </c>
    </row>
    <row r="77" spans="2:38" ht="15" customHeight="1" x14ac:dyDescent="0.25">
      <c r="B77" s="35" t="s">
        <v>412</v>
      </c>
      <c r="C77" s="35" t="s">
        <v>411</v>
      </c>
      <c r="D77" s="53" t="s">
        <v>4262</v>
      </c>
      <c r="E77" s="35" t="s">
        <v>1797</v>
      </c>
      <c r="F77" s="35" t="s">
        <v>2387</v>
      </c>
      <c r="G77" s="33" t="s">
        <v>3769</v>
      </c>
      <c r="H77" s="35" t="s">
        <v>73</v>
      </c>
      <c r="I77" s="39">
        <v>1</v>
      </c>
      <c r="J77" s="37" t="s">
        <v>33</v>
      </c>
      <c r="K77" s="34" t="str">
        <f>VLOOKUP(J77,'Dân Tộc'!$A$2:$B$55,2,FALSE)</f>
        <v>Kinh (Việt)</v>
      </c>
      <c r="L77" s="37" t="s">
        <v>34</v>
      </c>
      <c r="M77" s="34" t="str">
        <f>VLOOKUP(L77,'Quốc Tịch'!$A$2:$B$242,2,FALSE)</f>
        <v>Việt Nam</v>
      </c>
      <c r="N77" s="35">
        <v>2020</v>
      </c>
      <c r="O77" s="34" t="str">
        <f>VLOOKUP(P77,'Xếp Loại'!$A$1:$B$8,2,FALSE)</f>
        <v>Khá</v>
      </c>
      <c r="P77" s="35" t="s">
        <v>1065</v>
      </c>
      <c r="Q77" s="35" t="s">
        <v>92</v>
      </c>
      <c r="R77" s="35" t="s">
        <v>2768</v>
      </c>
      <c r="S77" s="35" t="s">
        <v>3305</v>
      </c>
      <c r="T77" s="33" t="s">
        <v>3751</v>
      </c>
      <c r="U77" s="33" t="s">
        <v>3752</v>
      </c>
      <c r="Z77" s="32" t="s">
        <v>4784</v>
      </c>
      <c r="AC77" s="35" t="s">
        <v>1378</v>
      </c>
      <c r="AE77" s="33" t="s">
        <v>33</v>
      </c>
      <c r="AF77" s="34" t="str">
        <f>VLOOKUP(AE77,'Loại Yêu Cầu'!$A$2:$B$4,2,FALSE)</f>
        <v>Cấp mới</v>
      </c>
      <c r="AI77" s="35" t="s">
        <v>3774</v>
      </c>
      <c r="AK77" s="35" t="str">
        <f t="shared" si="1"/>
        <v xml:space="preserve"> ng</v>
      </c>
      <c r="AL77" s="35">
        <v>2020</v>
      </c>
    </row>
    <row r="78" spans="2:38" ht="15" customHeight="1" x14ac:dyDescent="0.25">
      <c r="B78" s="35" t="s">
        <v>412</v>
      </c>
      <c r="C78" s="35" t="s">
        <v>411</v>
      </c>
      <c r="D78" s="53" t="s">
        <v>4263</v>
      </c>
      <c r="E78" s="35" t="s">
        <v>1798</v>
      </c>
      <c r="F78" s="35" t="s">
        <v>2469</v>
      </c>
      <c r="G78" s="33" t="s">
        <v>3769</v>
      </c>
      <c r="H78" s="35" t="s">
        <v>74</v>
      </c>
      <c r="I78" s="39">
        <v>1</v>
      </c>
      <c r="J78" s="37" t="s">
        <v>33</v>
      </c>
      <c r="K78" s="34" t="str">
        <f>VLOOKUP(J78,'Dân Tộc'!$A$2:$B$55,2,FALSE)</f>
        <v>Kinh (Việt)</v>
      </c>
      <c r="L78" s="37" t="s">
        <v>34</v>
      </c>
      <c r="M78" s="34" t="str">
        <f>VLOOKUP(L78,'Quốc Tịch'!$A$2:$B$242,2,FALSE)</f>
        <v>Việt Nam</v>
      </c>
      <c r="N78" s="35">
        <v>2020</v>
      </c>
      <c r="O78" s="34" t="str">
        <f>VLOOKUP(P78,'Xếp Loại'!$A$1:$B$8,2,FALSE)</f>
        <v>Giỏi</v>
      </c>
      <c r="P78" s="35" t="s">
        <v>1063</v>
      </c>
      <c r="Q78" s="35" t="s">
        <v>92</v>
      </c>
      <c r="R78" s="35" t="s">
        <v>2769</v>
      </c>
      <c r="S78" s="35" t="s">
        <v>3306</v>
      </c>
      <c r="T78" s="33" t="s">
        <v>3751</v>
      </c>
      <c r="U78" s="33" t="s">
        <v>3752</v>
      </c>
      <c r="Z78" s="32" t="s">
        <v>4784</v>
      </c>
      <c r="AC78" s="35" t="s">
        <v>1378</v>
      </c>
      <c r="AE78" s="33" t="s">
        <v>33</v>
      </c>
      <c r="AF78" s="34" t="str">
        <f>VLOOKUP(AE78,'Loại Yêu Cầu'!$A$2:$B$4,2,FALSE)</f>
        <v>Cấp mới</v>
      </c>
      <c r="AI78" s="35" t="s">
        <v>3774</v>
      </c>
      <c r="AK78" s="35" t="str">
        <f t="shared" si="1"/>
        <v xml:space="preserve"> ng</v>
      </c>
      <c r="AL78" s="35">
        <v>2020</v>
      </c>
    </row>
    <row r="79" spans="2:38" ht="15" customHeight="1" x14ac:dyDescent="0.25">
      <c r="B79" s="35" t="s">
        <v>149</v>
      </c>
      <c r="C79" s="35" t="s">
        <v>2174</v>
      </c>
      <c r="D79" s="62" t="s">
        <v>4790</v>
      </c>
      <c r="E79" s="35" t="s">
        <v>1615</v>
      </c>
      <c r="F79" s="35" t="s">
        <v>2235</v>
      </c>
      <c r="G79" s="33" t="s">
        <v>3769</v>
      </c>
      <c r="H79" s="35" t="s">
        <v>74</v>
      </c>
      <c r="I79" s="39">
        <v>1</v>
      </c>
      <c r="J79" s="37" t="s">
        <v>33</v>
      </c>
      <c r="K79" s="34" t="str">
        <f>VLOOKUP(J79,'Dân Tộc'!$A$2:$B$55,2,FALSE)</f>
        <v>Kinh (Việt)</v>
      </c>
      <c r="L79" s="37" t="s">
        <v>34</v>
      </c>
      <c r="M79" s="34" t="str">
        <f>VLOOKUP(L79,'Quốc Tịch'!$A$2:$B$242,2,FALSE)</f>
        <v>Việt Nam</v>
      </c>
      <c r="N79" s="35">
        <v>2020</v>
      </c>
      <c r="O79" s="34" t="str">
        <f>VLOOKUP(P79,'Xếp Loại'!$A$1:$B$8,2,FALSE)</f>
        <v>Giỏi</v>
      </c>
      <c r="P79" s="35" t="s">
        <v>1063</v>
      </c>
      <c r="Q79" s="35" t="s">
        <v>4789</v>
      </c>
      <c r="R79" s="35" t="s">
        <v>2770</v>
      </c>
      <c r="S79" s="35" t="s">
        <v>3307</v>
      </c>
      <c r="T79" s="33" t="s">
        <v>3751</v>
      </c>
      <c r="U79" s="33" t="s">
        <v>3752</v>
      </c>
      <c r="Z79" s="32" t="s">
        <v>4783</v>
      </c>
      <c r="AC79" s="35" t="s">
        <v>3753</v>
      </c>
      <c r="AE79" s="33" t="s">
        <v>33</v>
      </c>
      <c r="AF79" s="34" t="str">
        <f>VLOOKUP(AE79,'Loại Yêu Cầu'!$A$2:$B$4,2,FALSE)</f>
        <v>Cấp mới</v>
      </c>
      <c r="AI79" s="35" t="s">
        <v>3806</v>
      </c>
      <c r="AK79" s="35" t="str">
        <f t="shared" si="1"/>
        <v>9 n</v>
      </c>
      <c r="AL79" s="35">
        <v>2020</v>
      </c>
    </row>
    <row r="80" spans="2:38" ht="15" customHeight="1" x14ac:dyDescent="0.25">
      <c r="B80" s="35" t="s">
        <v>149</v>
      </c>
      <c r="C80" s="35" t="s">
        <v>2174</v>
      </c>
      <c r="D80" s="47" t="s">
        <v>4837</v>
      </c>
      <c r="E80" s="35" t="s">
        <v>1799</v>
      </c>
      <c r="F80" s="35" t="s">
        <v>2205</v>
      </c>
      <c r="G80" s="33" t="s">
        <v>3769</v>
      </c>
      <c r="H80" s="35" t="s">
        <v>74</v>
      </c>
      <c r="I80" s="39">
        <v>1</v>
      </c>
      <c r="J80" s="37" t="s">
        <v>33</v>
      </c>
      <c r="K80" s="34" t="str">
        <f>VLOOKUP(J80,'Dân Tộc'!$A$2:$B$55,2,FALSE)</f>
        <v>Kinh (Việt)</v>
      </c>
      <c r="L80" s="37" t="s">
        <v>34</v>
      </c>
      <c r="M80" s="34" t="str">
        <f>VLOOKUP(L80,'Quốc Tịch'!$A$2:$B$242,2,FALSE)</f>
        <v>Việt Nam</v>
      </c>
      <c r="N80" s="35">
        <v>2020</v>
      </c>
      <c r="O80" s="34" t="str">
        <f>VLOOKUP(P80,'Xếp Loại'!$A$1:$B$8,2,FALSE)</f>
        <v>Giỏi</v>
      </c>
      <c r="P80" s="35" t="s">
        <v>1063</v>
      </c>
      <c r="Q80" s="35" t="s">
        <v>4789</v>
      </c>
      <c r="R80" s="35" t="s">
        <v>2771</v>
      </c>
      <c r="S80" s="35" t="s">
        <v>3308</v>
      </c>
      <c r="T80" s="33" t="s">
        <v>3751</v>
      </c>
      <c r="U80" s="33" t="s">
        <v>3752</v>
      </c>
      <c r="Z80" s="32" t="s">
        <v>4783</v>
      </c>
      <c r="AC80" s="35" t="s">
        <v>3753</v>
      </c>
      <c r="AE80" s="33" t="s">
        <v>33</v>
      </c>
      <c r="AF80" s="34" t="str">
        <f>VLOOKUP(AE80,'Loại Yêu Cầu'!$A$2:$B$4,2,FALSE)</f>
        <v>Cấp mới</v>
      </c>
      <c r="AI80" s="35" t="s">
        <v>3806</v>
      </c>
      <c r="AK80" s="35" t="str">
        <f t="shared" si="1"/>
        <v>9 n</v>
      </c>
      <c r="AL80" s="35">
        <v>2020</v>
      </c>
    </row>
    <row r="81" spans="2:38" ht="15" customHeight="1" x14ac:dyDescent="0.25">
      <c r="B81" s="35" t="s">
        <v>149</v>
      </c>
      <c r="C81" s="35" t="s">
        <v>2174</v>
      </c>
      <c r="D81" s="47" t="s">
        <v>4791</v>
      </c>
      <c r="E81" s="35" t="s">
        <v>1800</v>
      </c>
      <c r="F81" s="35" t="s">
        <v>2470</v>
      </c>
      <c r="G81" s="33" t="s">
        <v>3769</v>
      </c>
      <c r="H81" s="35" t="s">
        <v>74</v>
      </c>
      <c r="I81" s="39">
        <v>1</v>
      </c>
      <c r="J81" s="37" t="s">
        <v>33</v>
      </c>
      <c r="K81" s="34" t="str">
        <f>VLOOKUP(J81,'Dân Tộc'!$A$2:$B$55,2,FALSE)</f>
        <v>Kinh (Việt)</v>
      </c>
      <c r="L81" s="37" t="s">
        <v>34</v>
      </c>
      <c r="M81" s="34" t="str">
        <f>VLOOKUP(L81,'Quốc Tịch'!$A$2:$B$242,2,FALSE)</f>
        <v>Việt Nam</v>
      </c>
      <c r="N81" s="35">
        <v>2020</v>
      </c>
      <c r="O81" s="34" t="str">
        <f>VLOOKUP(P81,'Xếp Loại'!$A$1:$B$8,2,FALSE)</f>
        <v>Giỏi</v>
      </c>
      <c r="P81" s="35" t="s">
        <v>1063</v>
      </c>
      <c r="Q81" s="35" t="s">
        <v>4789</v>
      </c>
      <c r="R81" s="35" t="s">
        <v>3786</v>
      </c>
      <c r="S81" s="35" t="s">
        <v>3309</v>
      </c>
      <c r="T81" s="33" t="s">
        <v>3751</v>
      </c>
      <c r="U81" s="33" t="s">
        <v>3752</v>
      </c>
      <c r="Z81" s="32" t="s">
        <v>4783</v>
      </c>
      <c r="AC81" s="35" t="s">
        <v>3753</v>
      </c>
      <c r="AE81" s="33" t="s">
        <v>33</v>
      </c>
      <c r="AF81" s="34" t="str">
        <f>VLOOKUP(AE81,'Loại Yêu Cầu'!$A$2:$B$4,2,FALSE)</f>
        <v>Cấp mới</v>
      </c>
      <c r="AI81" s="35" t="s">
        <v>3806</v>
      </c>
      <c r="AK81" s="35" t="str">
        <f t="shared" si="1"/>
        <v>9 n</v>
      </c>
      <c r="AL81" s="35">
        <v>2020</v>
      </c>
    </row>
    <row r="82" spans="2:38" ht="15" customHeight="1" x14ac:dyDescent="0.25">
      <c r="B82" s="35" t="s">
        <v>149</v>
      </c>
      <c r="C82" s="35" t="s">
        <v>2174</v>
      </c>
      <c r="D82" s="47" t="s">
        <v>4792</v>
      </c>
      <c r="E82" s="35" t="s">
        <v>1637</v>
      </c>
      <c r="F82" s="35" t="s">
        <v>2195</v>
      </c>
      <c r="G82" s="33" t="s">
        <v>3769</v>
      </c>
      <c r="H82" s="35" t="s">
        <v>74</v>
      </c>
      <c r="I82" s="39">
        <v>1</v>
      </c>
      <c r="J82" s="37" t="s">
        <v>33</v>
      </c>
      <c r="K82" s="34" t="str">
        <f>VLOOKUP(J82,'Dân Tộc'!$A$2:$B$55,2,FALSE)</f>
        <v>Kinh (Việt)</v>
      </c>
      <c r="L82" s="37" t="s">
        <v>34</v>
      </c>
      <c r="M82" s="34" t="str">
        <f>VLOOKUP(L82,'Quốc Tịch'!$A$2:$B$242,2,FALSE)</f>
        <v>Việt Nam</v>
      </c>
      <c r="N82" s="35">
        <v>2020</v>
      </c>
      <c r="O82" s="34" t="str">
        <f>VLOOKUP(P82,'Xếp Loại'!$A$1:$B$8,2,FALSE)</f>
        <v>Giỏi</v>
      </c>
      <c r="P82" s="35" t="s">
        <v>1063</v>
      </c>
      <c r="Q82" s="35" t="s">
        <v>4789</v>
      </c>
      <c r="R82" s="35" t="s">
        <v>3787</v>
      </c>
      <c r="S82" s="35" t="s">
        <v>3310</v>
      </c>
      <c r="T82" s="33" t="s">
        <v>3751</v>
      </c>
      <c r="U82" s="33" t="s">
        <v>3752</v>
      </c>
      <c r="Z82" s="32" t="s">
        <v>4783</v>
      </c>
      <c r="AC82" s="35" t="s">
        <v>3753</v>
      </c>
      <c r="AE82" s="33" t="s">
        <v>33</v>
      </c>
      <c r="AF82" s="34" t="str">
        <f>VLOOKUP(AE82,'Loại Yêu Cầu'!$A$2:$B$4,2,FALSE)</f>
        <v>Cấp mới</v>
      </c>
      <c r="AI82" s="35" t="s">
        <v>3806</v>
      </c>
      <c r="AK82" s="35" t="str">
        <f t="shared" si="1"/>
        <v>9 n</v>
      </c>
      <c r="AL82" s="35">
        <v>2020</v>
      </c>
    </row>
    <row r="83" spans="2:38" ht="15" customHeight="1" x14ac:dyDescent="0.25">
      <c r="B83" s="35" t="s">
        <v>149</v>
      </c>
      <c r="C83" s="35" t="s">
        <v>2174</v>
      </c>
      <c r="D83" s="47" t="s">
        <v>4793</v>
      </c>
      <c r="E83" s="35" t="s">
        <v>1801</v>
      </c>
      <c r="F83" s="35" t="s">
        <v>2471</v>
      </c>
      <c r="G83" s="33" t="s">
        <v>3769</v>
      </c>
      <c r="H83" s="35" t="s">
        <v>74</v>
      </c>
      <c r="I83" s="39">
        <v>1</v>
      </c>
      <c r="J83" s="37" t="s">
        <v>33</v>
      </c>
      <c r="K83" s="34" t="str">
        <f>VLOOKUP(J83,'Dân Tộc'!$A$2:$B$55,2,FALSE)</f>
        <v>Kinh (Việt)</v>
      </c>
      <c r="L83" s="37" t="s">
        <v>34</v>
      </c>
      <c r="M83" s="34" t="str">
        <f>VLOOKUP(L83,'Quốc Tịch'!$A$2:$B$242,2,FALSE)</f>
        <v>Việt Nam</v>
      </c>
      <c r="N83" s="35">
        <v>2020</v>
      </c>
      <c r="O83" s="34" t="str">
        <f>VLOOKUP(P83,'Xếp Loại'!$A$1:$B$8,2,FALSE)</f>
        <v>Giỏi</v>
      </c>
      <c r="P83" s="35" t="s">
        <v>1063</v>
      </c>
      <c r="Q83" s="35" t="s">
        <v>4789</v>
      </c>
      <c r="R83" s="35" t="s">
        <v>3788</v>
      </c>
      <c r="S83" s="35" t="s">
        <v>3311</v>
      </c>
      <c r="T83" s="33" t="s">
        <v>3751</v>
      </c>
      <c r="U83" s="33" t="s">
        <v>3752</v>
      </c>
      <c r="Z83" s="32" t="s">
        <v>4783</v>
      </c>
      <c r="AC83" s="35" t="s">
        <v>3753</v>
      </c>
      <c r="AE83" s="33" t="s">
        <v>33</v>
      </c>
      <c r="AF83" s="34" t="str">
        <f>VLOOKUP(AE83,'Loại Yêu Cầu'!$A$2:$B$4,2,FALSE)</f>
        <v>Cấp mới</v>
      </c>
      <c r="AI83" s="35" t="s">
        <v>3806</v>
      </c>
      <c r="AK83" s="35" t="str">
        <f t="shared" si="1"/>
        <v>9 n</v>
      </c>
      <c r="AL83" s="35">
        <v>2020</v>
      </c>
    </row>
    <row r="84" spans="2:38" ht="15" customHeight="1" x14ac:dyDescent="0.25">
      <c r="B84" s="35" t="s">
        <v>149</v>
      </c>
      <c r="C84" s="35" t="s">
        <v>2174</v>
      </c>
      <c r="D84" s="47" t="s">
        <v>4794</v>
      </c>
      <c r="E84" s="35" t="s">
        <v>1802</v>
      </c>
      <c r="F84" s="35" t="s">
        <v>2259</v>
      </c>
      <c r="G84" s="33" t="s">
        <v>3769</v>
      </c>
      <c r="H84" s="35" t="s">
        <v>74</v>
      </c>
      <c r="I84" s="39">
        <v>1</v>
      </c>
      <c r="J84" s="37" t="s">
        <v>33</v>
      </c>
      <c r="K84" s="34" t="str">
        <f>VLOOKUP(J84,'Dân Tộc'!$A$2:$B$55,2,FALSE)</f>
        <v>Kinh (Việt)</v>
      </c>
      <c r="L84" s="37" t="s">
        <v>34</v>
      </c>
      <c r="M84" s="34" t="str">
        <f>VLOOKUP(L84,'Quốc Tịch'!$A$2:$B$242,2,FALSE)</f>
        <v>Việt Nam</v>
      </c>
      <c r="N84" s="35">
        <v>2020</v>
      </c>
      <c r="O84" s="34" t="str">
        <f>VLOOKUP(P84,'Xếp Loại'!$A$1:$B$8,2,FALSE)</f>
        <v>Khá</v>
      </c>
      <c r="P84" s="35" t="s">
        <v>1065</v>
      </c>
      <c r="Q84" s="35" t="s">
        <v>4789</v>
      </c>
      <c r="R84" s="35" t="s">
        <v>3789</v>
      </c>
      <c r="S84" s="35" t="s">
        <v>3312</v>
      </c>
      <c r="T84" s="33" t="s">
        <v>3751</v>
      </c>
      <c r="U84" s="33" t="s">
        <v>3752</v>
      </c>
      <c r="Z84" s="32" t="s">
        <v>4783</v>
      </c>
      <c r="AC84" s="35" t="s">
        <v>3753</v>
      </c>
      <c r="AE84" s="33" t="s">
        <v>33</v>
      </c>
      <c r="AF84" s="34" t="str">
        <f>VLOOKUP(AE84,'Loại Yêu Cầu'!$A$2:$B$4,2,FALSE)</f>
        <v>Cấp mới</v>
      </c>
      <c r="AI84" s="35" t="s">
        <v>3806</v>
      </c>
      <c r="AK84" s="35" t="str">
        <f t="shared" si="1"/>
        <v>9 n</v>
      </c>
      <c r="AL84" s="35">
        <v>2020</v>
      </c>
    </row>
    <row r="85" spans="2:38" ht="15" customHeight="1" x14ac:dyDescent="0.25">
      <c r="B85" s="35" t="s">
        <v>149</v>
      </c>
      <c r="C85" s="35" t="s">
        <v>2174</v>
      </c>
      <c r="D85" s="47" t="s">
        <v>4795</v>
      </c>
      <c r="E85" s="35" t="s">
        <v>1632</v>
      </c>
      <c r="F85" s="35" t="s">
        <v>2187</v>
      </c>
      <c r="G85" s="33" t="s">
        <v>3769</v>
      </c>
      <c r="H85" s="35" t="s">
        <v>74</v>
      </c>
      <c r="I85" s="39">
        <v>1</v>
      </c>
      <c r="J85" s="37" t="s">
        <v>33</v>
      </c>
      <c r="K85" s="34" t="str">
        <f>VLOOKUP(J85,'Dân Tộc'!$A$2:$B$55,2,FALSE)</f>
        <v>Kinh (Việt)</v>
      </c>
      <c r="L85" s="37" t="s">
        <v>34</v>
      </c>
      <c r="M85" s="34" t="str">
        <f>VLOOKUP(L85,'Quốc Tịch'!$A$2:$B$242,2,FALSE)</f>
        <v>Việt Nam</v>
      </c>
      <c r="N85" s="35">
        <v>2020</v>
      </c>
      <c r="O85" s="34" t="str">
        <f>VLOOKUP(P85,'Xếp Loại'!$A$1:$B$8,2,FALSE)</f>
        <v>Giỏi</v>
      </c>
      <c r="P85" s="35" t="s">
        <v>1063</v>
      </c>
      <c r="Q85" s="35" t="s">
        <v>4789</v>
      </c>
      <c r="R85" s="35" t="s">
        <v>3790</v>
      </c>
      <c r="S85" s="35" t="s">
        <v>3313</v>
      </c>
      <c r="T85" s="33" t="s">
        <v>3751</v>
      </c>
      <c r="U85" s="33" t="s">
        <v>3752</v>
      </c>
      <c r="Z85" s="32" t="s">
        <v>4783</v>
      </c>
      <c r="AC85" s="35" t="s">
        <v>3753</v>
      </c>
      <c r="AE85" s="33" t="s">
        <v>33</v>
      </c>
      <c r="AF85" s="34" t="str">
        <f>VLOOKUP(AE85,'Loại Yêu Cầu'!$A$2:$B$4,2,FALSE)</f>
        <v>Cấp mới</v>
      </c>
      <c r="AI85" s="35" t="s">
        <v>3806</v>
      </c>
      <c r="AK85" s="35" t="str">
        <f t="shared" si="1"/>
        <v>9 n</v>
      </c>
      <c r="AL85" s="35">
        <v>2020</v>
      </c>
    </row>
    <row r="86" spans="2:38" ht="15" customHeight="1" x14ac:dyDescent="0.25">
      <c r="B86" s="35" t="s">
        <v>149</v>
      </c>
      <c r="C86" s="35" t="s">
        <v>2174</v>
      </c>
      <c r="D86" s="47" t="s">
        <v>4797</v>
      </c>
      <c r="E86" s="35" t="s">
        <v>1803</v>
      </c>
      <c r="F86" s="35" t="s">
        <v>2266</v>
      </c>
      <c r="G86" s="33" t="s">
        <v>3769</v>
      </c>
      <c r="H86" s="35" t="s">
        <v>74</v>
      </c>
      <c r="I86" s="39">
        <v>1</v>
      </c>
      <c r="J86" s="37" t="s">
        <v>33</v>
      </c>
      <c r="K86" s="34" t="str">
        <f>VLOOKUP(J86,'Dân Tộc'!$A$2:$B$55,2,FALSE)</f>
        <v>Kinh (Việt)</v>
      </c>
      <c r="L86" s="37" t="s">
        <v>34</v>
      </c>
      <c r="M86" s="34" t="str">
        <f>VLOOKUP(L86,'Quốc Tịch'!$A$2:$B$242,2,FALSE)</f>
        <v>Việt Nam</v>
      </c>
      <c r="N86" s="35">
        <v>2020</v>
      </c>
      <c r="O86" s="34" t="str">
        <f>VLOOKUP(P86,'Xếp Loại'!$A$1:$B$8,2,FALSE)</f>
        <v>Giỏi</v>
      </c>
      <c r="P86" s="35" t="s">
        <v>1063</v>
      </c>
      <c r="Q86" s="35" t="s">
        <v>4789</v>
      </c>
      <c r="R86" s="35" t="s">
        <v>3791</v>
      </c>
      <c r="S86" s="35" t="s">
        <v>3314</v>
      </c>
      <c r="T86" s="33" t="s">
        <v>3751</v>
      </c>
      <c r="U86" s="33" t="s">
        <v>3752</v>
      </c>
      <c r="Z86" s="32" t="s">
        <v>4783</v>
      </c>
      <c r="AC86" s="35" t="s">
        <v>3753</v>
      </c>
      <c r="AE86" s="33" t="s">
        <v>33</v>
      </c>
      <c r="AF86" s="34" t="str">
        <f>VLOOKUP(AE86,'Loại Yêu Cầu'!$A$2:$B$4,2,FALSE)</f>
        <v>Cấp mới</v>
      </c>
      <c r="AI86" s="35" t="s">
        <v>3806</v>
      </c>
      <c r="AK86" s="35" t="str">
        <f t="shared" si="1"/>
        <v>9 n</v>
      </c>
      <c r="AL86" s="35">
        <v>2020</v>
      </c>
    </row>
    <row r="87" spans="2:38" ht="15" customHeight="1" x14ac:dyDescent="0.25">
      <c r="B87" s="35" t="s">
        <v>149</v>
      </c>
      <c r="C87" s="35" t="s">
        <v>2174</v>
      </c>
      <c r="D87" s="47" t="s">
        <v>4880</v>
      </c>
      <c r="E87" s="35" t="s">
        <v>1804</v>
      </c>
      <c r="F87" s="35" t="s">
        <v>2254</v>
      </c>
      <c r="G87" s="33" t="s">
        <v>3769</v>
      </c>
      <c r="H87" s="35" t="s">
        <v>74</v>
      </c>
      <c r="I87" s="39">
        <v>1</v>
      </c>
      <c r="J87" s="37" t="s">
        <v>33</v>
      </c>
      <c r="K87" s="34" t="str">
        <f>VLOOKUP(J87,'Dân Tộc'!$A$2:$B$55,2,FALSE)</f>
        <v>Kinh (Việt)</v>
      </c>
      <c r="L87" s="37" t="s">
        <v>34</v>
      </c>
      <c r="M87" s="34" t="str">
        <f>VLOOKUP(L87,'Quốc Tịch'!$A$2:$B$242,2,FALSE)</f>
        <v>Việt Nam</v>
      </c>
      <c r="N87" s="35">
        <v>2020</v>
      </c>
      <c r="O87" s="34" t="str">
        <f>VLOOKUP(P87,'Xếp Loại'!$A$1:$B$8,2,FALSE)</f>
        <v>Giỏi</v>
      </c>
      <c r="P87" s="35" t="s">
        <v>1063</v>
      </c>
      <c r="Q87" s="35" t="s">
        <v>4789</v>
      </c>
      <c r="R87" s="35" t="s">
        <v>3792</v>
      </c>
      <c r="S87" s="35" t="s">
        <v>3315</v>
      </c>
      <c r="T87" s="33" t="s">
        <v>3751</v>
      </c>
      <c r="U87" s="33" t="s">
        <v>3752</v>
      </c>
      <c r="Z87" s="32" t="s">
        <v>4783</v>
      </c>
      <c r="AC87" s="35" t="s">
        <v>3753</v>
      </c>
      <c r="AE87" s="33" t="s">
        <v>33</v>
      </c>
      <c r="AF87" s="34" t="str">
        <f>VLOOKUP(AE87,'Loại Yêu Cầu'!$A$2:$B$4,2,FALSE)</f>
        <v>Cấp mới</v>
      </c>
      <c r="AI87" s="35" t="s">
        <v>3806</v>
      </c>
      <c r="AK87" s="35" t="str">
        <f t="shared" si="1"/>
        <v>9 n</v>
      </c>
      <c r="AL87" s="35">
        <v>2020</v>
      </c>
    </row>
    <row r="88" spans="2:38" ht="15" customHeight="1" x14ac:dyDescent="0.25">
      <c r="B88" s="35" t="s">
        <v>149</v>
      </c>
      <c r="C88" s="35" t="s">
        <v>2174</v>
      </c>
      <c r="D88" s="47" t="s">
        <v>4798</v>
      </c>
      <c r="E88" s="35" t="s">
        <v>1710</v>
      </c>
      <c r="F88" s="35" t="s">
        <v>2230</v>
      </c>
      <c r="G88" s="33" t="s">
        <v>3769</v>
      </c>
      <c r="H88" s="35" t="s">
        <v>74</v>
      </c>
      <c r="I88" s="39">
        <v>1</v>
      </c>
      <c r="J88" s="37" t="s">
        <v>33</v>
      </c>
      <c r="K88" s="34" t="str">
        <f>VLOOKUP(J88,'Dân Tộc'!$A$2:$B$55,2,FALSE)</f>
        <v>Kinh (Việt)</v>
      </c>
      <c r="L88" s="37" t="s">
        <v>34</v>
      </c>
      <c r="M88" s="34" t="str">
        <f>VLOOKUP(L88,'Quốc Tịch'!$A$2:$B$242,2,FALSE)</f>
        <v>Việt Nam</v>
      </c>
      <c r="N88" s="35">
        <v>2020</v>
      </c>
      <c r="O88" s="34" t="str">
        <f>VLOOKUP(P88,'Xếp Loại'!$A$1:$B$8,2,FALSE)</f>
        <v>Giỏi</v>
      </c>
      <c r="P88" s="35" t="s">
        <v>1063</v>
      </c>
      <c r="Q88" s="35" t="s">
        <v>4789</v>
      </c>
      <c r="R88" s="35" t="s">
        <v>3793</v>
      </c>
      <c r="S88" s="35" t="s">
        <v>3316</v>
      </c>
      <c r="T88" s="33" t="s">
        <v>3751</v>
      </c>
      <c r="U88" s="33" t="s">
        <v>3752</v>
      </c>
      <c r="Z88" s="32" t="s">
        <v>4783</v>
      </c>
      <c r="AC88" s="35" t="s">
        <v>3753</v>
      </c>
      <c r="AE88" s="33" t="s">
        <v>33</v>
      </c>
      <c r="AF88" s="34" t="str">
        <f>VLOOKUP(AE88,'Loại Yêu Cầu'!$A$2:$B$4,2,FALSE)</f>
        <v>Cấp mới</v>
      </c>
      <c r="AI88" s="35" t="s">
        <v>3806</v>
      </c>
      <c r="AK88" s="35" t="str">
        <f t="shared" si="1"/>
        <v>9 n</v>
      </c>
      <c r="AL88" s="35">
        <v>2020</v>
      </c>
    </row>
    <row r="89" spans="2:38" ht="15" customHeight="1" x14ac:dyDescent="0.25">
      <c r="B89" s="35" t="s">
        <v>149</v>
      </c>
      <c r="C89" s="35" t="s">
        <v>2174</v>
      </c>
      <c r="D89" s="47" t="s">
        <v>4800</v>
      </c>
      <c r="E89" s="35" t="s">
        <v>1697</v>
      </c>
      <c r="F89" s="35" t="s">
        <v>2189</v>
      </c>
      <c r="G89" s="33" t="s">
        <v>3769</v>
      </c>
      <c r="H89" s="35" t="s">
        <v>74</v>
      </c>
      <c r="I89" s="39">
        <v>1</v>
      </c>
      <c r="J89" s="37" t="s">
        <v>33</v>
      </c>
      <c r="K89" s="34" t="str">
        <f>VLOOKUP(J89,'Dân Tộc'!$A$2:$B$55,2,FALSE)</f>
        <v>Kinh (Việt)</v>
      </c>
      <c r="L89" s="37" t="s">
        <v>34</v>
      </c>
      <c r="M89" s="34" t="str">
        <f>VLOOKUP(L89,'Quốc Tịch'!$A$2:$B$242,2,FALSE)</f>
        <v>Việt Nam</v>
      </c>
      <c r="N89" s="35">
        <v>2020</v>
      </c>
      <c r="O89" s="34" t="str">
        <f>VLOOKUP(P89,'Xếp Loại'!$A$1:$B$8,2,FALSE)</f>
        <v>Giỏi</v>
      </c>
      <c r="P89" s="35" t="s">
        <v>1063</v>
      </c>
      <c r="Q89" s="35" t="s">
        <v>4789</v>
      </c>
      <c r="R89" s="35" t="s">
        <v>3794</v>
      </c>
      <c r="S89" s="35" t="s">
        <v>3317</v>
      </c>
      <c r="T89" s="33" t="s">
        <v>3751</v>
      </c>
      <c r="U89" s="33" t="s">
        <v>3752</v>
      </c>
      <c r="Z89" s="32" t="s">
        <v>4783</v>
      </c>
      <c r="AC89" s="35" t="s">
        <v>3753</v>
      </c>
      <c r="AE89" s="33" t="s">
        <v>33</v>
      </c>
      <c r="AF89" s="34" t="str">
        <f>VLOOKUP(AE89,'Loại Yêu Cầu'!$A$2:$B$4,2,FALSE)</f>
        <v>Cấp mới</v>
      </c>
      <c r="AI89" s="35" t="s">
        <v>3806</v>
      </c>
      <c r="AK89" s="35" t="str">
        <f t="shared" si="1"/>
        <v>9 n</v>
      </c>
      <c r="AL89" s="35">
        <v>2020</v>
      </c>
    </row>
    <row r="90" spans="2:38" ht="15" customHeight="1" x14ac:dyDescent="0.25">
      <c r="B90" s="35" t="s">
        <v>149</v>
      </c>
      <c r="C90" s="35" t="s">
        <v>2174</v>
      </c>
      <c r="D90" s="47" t="s">
        <v>4801</v>
      </c>
      <c r="E90" s="35" t="s">
        <v>1805</v>
      </c>
      <c r="F90" s="35" t="s">
        <v>2286</v>
      </c>
      <c r="G90" s="33" t="s">
        <v>3769</v>
      </c>
      <c r="H90" s="35" t="s">
        <v>74</v>
      </c>
      <c r="I90" s="39">
        <v>1</v>
      </c>
      <c r="J90" s="37" t="s">
        <v>33</v>
      </c>
      <c r="K90" s="34" t="str">
        <f>VLOOKUP(J90,'Dân Tộc'!$A$2:$B$55,2,FALSE)</f>
        <v>Kinh (Việt)</v>
      </c>
      <c r="L90" s="37" t="s">
        <v>34</v>
      </c>
      <c r="M90" s="34" t="str">
        <f>VLOOKUP(L90,'Quốc Tịch'!$A$2:$B$242,2,FALSE)</f>
        <v>Việt Nam</v>
      </c>
      <c r="N90" s="35">
        <v>2020</v>
      </c>
      <c r="O90" s="34" t="str">
        <f>VLOOKUP(P90,'Xếp Loại'!$A$1:$B$8,2,FALSE)</f>
        <v>Giỏi</v>
      </c>
      <c r="P90" s="35" t="s">
        <v>1063</v>
      </c>
      <c r="Q90" s="35" t="s">
        <v>4789</v>
      </c>
      <c r="R90" s="35" t="s">
        <v>3795</v>
      </c>
      <c r="S90" s="35" t="s">
        <v>3318</v>
      </c>
      <c r="T90" s="33" t="s">
        <v>3751</v>
      </c>
      <c r="U90" s="33" t="s">
        <v>3752</v>
      </c>
      <c r="Z90" s="32" t="s">
        <v>4783</v>
      </c>
      <c r="AC90" s="35" t="s">
        <v>3753</v>
      </c>
      <c r="AE90" s="33" t="s">
        <v>33</v>
      </c>
      <c r="AF90" s="34" t="str">
        <f>VLOOKUP(AE90,'Loại Yêu Cầu'!$A$2:$B$4,2,FALSE)</f>
        <v>Cấp mới</v>
      </c>
      <c r="AI90" s="35" t="s">
        <v>3806</v>
      </c>
      <c r="AK90" s="35" t="str">
        <f t="shared" si="1"/>
        <v>9 n</v>
      </c>
      <c r="AL90" s="35">
        <v>2020</v>
      </c>
    </row>
    <row r="91" spans="2:38" ht="15" customHeight="1" x14ac:dyDescent="0.25">
      <c r="B91" s="35" t="s">
        <v>149</v>
      </c>
      <c r="C91" s="35" t="s">
        <v>2174</v>
      </c>
      <c r="D91" s="47" t="s">
        <v>4804</v>
      </c>
      <c r="E91" s="35" t="s">
        <v>1806</v>
      </c>
      <c r="F91" s="35" t="s">
        <v>2472</v>
      </c>
      <c r="G91" s="33" t="s">
        <v>3769</v>
      </c>
      <c r="H91" s="35" t="s">
        <v>74</v>
      </c>
      <c r="I91" s="39">
        <v>1</v>
      </c>
      <c r="J91" s="37" t="s">
        <v>33</v>
      </c>
      <c r="K91" s="34" t="str">
        <f>VLOOKUP(J91,'Dân Tộc'!$A$2:$B$55,2,FALSE)</f>
        <v>Kinh (Việt)</v>
      </c>
      <c r="L91" s="37" t="s">
        <v>34</v>
      </c>
      <c r="M91" s="34" t="str">
        <f>VLOOKUP(L91,'Quốc Tịch'!$A$2:$B$242,2,FALSE)</f>
        <v>Việt Nam</v>
      </c>
      <c r="N91" s="35">
        <v>2020</v>
      </c>
      <c r="O91" s="34" t="str">
        <f>VLOOKUP(P91,'Xếp Loại'!$A$1:$B$8,2,FALSE)</f>
        <v>Xuất sắc</v>
      </c>
      <c r="P91" s="35" t="s">
        <v>33</v>
      </c>
      <c r="Q91" s="35" t="s">
        <v>4789</v>
      </c>
      <c r="R91" s="35" t="s">
        <v>3796</v>
      </c>
      <c r="S91" s="35" t="s">
        <v>3319</v>
      </c>
      <c r="T91" s="33" t="s">
        <v>3751</v>
      </c>
      <c r="U91" s="33" t="s">
        <v>3752</v>
      </c>
      <c r="Z91" s="32" t="s">
        <v>4783</v>
      </c>
      <c r="AC91" s="35" t="s">
        <v>3753</v>
      </c>
      <c r="AE91" s="33" t="s">
        <v>33</v>
      </c>
      <c r="AF91" s="34" t="str">
        <f>VLOOKUP(AE91,'Loại Yêu Cầu'!$A$2:$B$4,2,FALSE)</f>
        <v>Cấp mới</v>
      </c>
      <c r="AI91" s="35" t="s">
        <v>3806</v>
      </c>
      <c r="AK91" s="35" t="str">
        <f t="shared" si="1"/>
        <v>9 n</v>
      </c>
      <c r="AL91" s="35">
        <v>2020</v>
      </c>
    </row>
    <row r="92" spans="2:38" ht="15" customHeight="1" x14ac:dyDescent="0.25">
      <c r="B92" s="35" t="s">
        <v>149</v>
      </c>
      <c r="C92" s="35" t="s">
        <v>2174</v>
      </c>
      <c r="D92" s="47" t="s">
        <v>4838</v>
      </c>
      <c r="E92" s="35" t="s">
        <v>1807</v>
      </c>
      <c r="F92" s="35" t="s">
        <v>2473</v>
      </c>
      <c r="G92" s="33" t="s">
        <v>3769</v>
      </c>
      <c r="H92" s="35" t="s">
        <v>74</v>
      </c>
      <c r="I92" s="39">
        <v>1</v>
      </c>
      <c r="J92" s="37" t="s">
        <v>33</v>
      </c>
      <c r="K92" s="34" t="str">
        <f>VLOOKUP(J92,'Dân Tộc'!$A$2:$B$55,2,FALSE)</f>
        <v>Kinh (Việt)</v>
      </c>
      <c r="L92" s="37" t="s">
        <v>34</v>
      </c>
      <c r="M92" s="34" t="str">
        <f>VLOOKUP(L92,'Quốc Tịch'!$A$2:$B$242,2,FALSE)</f>
        <v>Việt Nam</v>
      </c>
      <c r="N92" s="35">
        <v>2020</v>
      </c>
      <c r="O92" s="34" t="str">
        <f>VLOOKUP(P92,'Xếp Loại'!$A$1:$B$8,2,FALSE)</f>
        <v>Giỏi</v>
      </c>
      <c r="P92" s="35" t="s">
        <v>1063</v>
      </c>
      <c r="Q92" s="35" t="s">
        <v>4789</v>
      </c>
      <c r="R92" s="35" t="s">
        <v>3797</v>
      </c>
      <c r="S92" s="35" t="s">
        <v>3320</v>
      </c>
      <c r="T92" s="33" t="s">
        <v>3751</v>
      </c>
      <c r="U92" s="33" t="s">
        <v>3752</v>
      </c>
      <c r="Z92" s="32" t="s">
        <v>4783</v>
      </c>
      <c r="AC92" s="35" t="s">
        <v>3753</v>
      </c>
      <c r="AE92" s="33" t="s">
        <v>33</v>
      </c>
      <c r="AF92" s="34" t="str">
        <f>VLOOKUP(AE92,'Loại Yêu Cầu'!$A$2:$B$4,2,FALSE)</f>
        <v>Cấp mới</v>
      </c>
      <c r="AI92" s="35" t="s">
        <v>3806</v>
      </c>
      <c r="AK92" s="35" t="str">
        <f t="shared" si="1"/>
        <v>9 n</v>
      </c>
      <c r="AL92" s="35">
        <v>2020</v>
      </c>
    </row>
    <row r="93" spans="2:38" ht="15" customHeight="1" x14ac:dyDescent="0.25">
      <c r="B93" s="35" t="s">
        <v>149</v>
      </c>
      <c r="C93" s="35" t="s">
        <v>2174</v>
      </c>
      <c r="D93" s="47" t="s">
        <v>4805</v>
      </c>
      <c r="E93" s="35" t="s">
        <v>1662</v>
      </c>
      <c r="F93" s="35" t="s">
        <v>2227</v>
      </c>
      <c r="G93" s="33" t="s">
        <v>3769</v>
      </c>
      <c r="H93" s="35" t="s">
        <v>74</v>
      </c>
      <c r="I93" s="39">
        <v>1</v>
      </c>
      <c r="J93" s="37" t="s">
        <v>33</v>
      </c>
      <c r="K93" s="34" t="str">
        <f>VLOOKUP(J93,'Dân Tộc'!$A$2:$B$55,2,FALSE)</f>
        <v>Kinh (Việt)</v>
      </c>
      <c r="L93" s="37" t="s">
        <v>34</v>
      </c>
      <c r="M93" s="34" t="str">
        <f>VLOOKUP(L93,'Quốc Tịch'!$A$2:$B$242,2,FALSE)</f>
        <v>Việt Nam</v>
      </c>
      <c r="N93" s="35">
        <v>2020</v>
      </c>
      <c r="O93" s="34" t="str">
        <f>VLOOKUP(P93,'Xếp Loại'!$A$1:$B$8,2,FALSE)</f>
        <v>Giỏi</v>
      </c>
      <c r="P93" s="35" t="s">
        <v>1063</v>
      </c>
      <c r="Q93" s="35" t="s">
        <v>4789</v>
      </c>
      <c r="R93" s="35" t="s">
        <v>3798</v>
      </c>
      <c r="S93" s="35" t="s">
        <v>3321</v>
      </c>
      <c r="T93" s="33" t="s">
        <v>3751</v>
      </c>
      <c r="U93" s="33" t="s">
        <v>3752</v>
      </c>
      <c r="Z93" s="32" t="s">
        <v>4783</v>
      </c>
      <c r="AC93" s="35" t="s">
        <v>3753</v>
      </c>
      <c r="AE93" s="33" t="s">
        <v>33</v>
      </c>
      <c r="AF93" s="34" t="str">
        <f>VLOOKUP(AE93,'Loại Yêu Cầu'!$A$2:$B$4,2,FALSE)</f>
        <v>Cấp mới</v>
      </c>
      <c r="AI93" s="35" t="s">
        <v>3806</v>
      </c>
      <c r="AK93" s="35" t="str">
        <f t="shared" si="1"/>
        <v>9 n</v>
      </c>
      <c r="AL93" s="35">
        <v>2020</v>
      </c>
    </row>
    <row r="94" spans="2:38" ht="15" customHeight="1" x14ac:dyDescent="0.25">
      <c r="B94" s="35" t="s">
        <v>149</v>
      </c>
      <c r="C94" s="35" t="s">
        <v>2174</v>
      </c>
      <c r="D94" s="47" t="s">
        <v>4806</v>
      </c>
      <c r="E94" s="35" t="s">
        <v>1808</v>
      </c>
      <c r="F94" s="35" t="s">
        <v>2295</v>
      </c>
      <c r="G94" s="33" t="s">
        <v>3769</v>
      </c>
      <c r="H94" s="35" t="s">
        <v>74</v>
      </c>
      <c r="I94" s="39">
        <v>1</v>
      </c>
      <c r="J94" s="37" t="s">
        <v>33</v>
      </c>
      <c r="K94" s="34" t="str">
        <f>VLOOKUP(J94,'Dân Tộc'!$A$2:$B$55,2,FALSE)</f>
        <v>Kinh (Việt)</v>
      </c>
      <c r="L94" s="37" t="s">
        <v>34</v>
      </c>
      <c r="M94" s="34" t="str">
        <f>VLOOKUP(L94,'Quốc Tịch'!$A$2:$B$242,2,FALSE)</f>
        <v>Việt Nam</v>
      </c>
      <c r="N94" s="35">
        <v>2020</v>
      </c>
      <c r="O94" s="34" t="str">
        <f>VLOOKUP(P94,'Xếp Loại'!$A$1:$B$8,2,FALSE)</f>
        <v>Giỏi</v>
      </c>
      <c r="P94" s="35" t="s">
        <v>1063</v>
      </c>
      <c r="Q94" s="35" t="s">
        <v>4789</v>
      </c>
      <c r="R94" s="35" t="s">
        <v>3799</v>
      </c>
      <c r="S94" s="35" t="s">
        <v>3322</v>
      </c>
      <c r="T94" s="33" t="s">
        <v>3751</v>
      </c>
      <c r="U94" s="33" t="s">
        <v>3752</v>
      </c>
      <c r="Z94" s="32" t="s">
        <v>4783</v>
      </c>
      <c r="AC94" s="35" t="s">
        <v>3753</v>
      </c>
      <c r="AE94" s="33" t="s">
        <v>33</v>
      </c>
      <c r="AF94" s="34" t="str">
        <f>VLOOKUP(AE94,'Loại Yêu Cầu'!$A$2:$B$4,2,FALSE)</f>
        <v>Cấp mới</v>
      </c>
      <c r="AI94" s="35" t="s">
        <v>3806</v>
      </c>
      <c r="AK94" s="35" t="str">
        <f t="shared" si="1"/>
        <v>9 n</v>
      </c>
      <c r="AL94" s="35">
        <v>2020</v>
      </c>
    </row>
    <row r="95" spans="2:38" ht="15" customHeight="1" x14ac:dyDescent="0.25">
      <c r="B95" s="35" t="s">
        <v>149</v>
      </c>
      <c r="C95" s="35" t="s">
        <v>2174</v>
      </c>
      <c r="D95" s="47" t="s">
        <v>4841</v>
      </c>
      <c r="E95" s="35" t="s">
        <v>1809</v>
      </c>
      <c r="F95" s="35" t="s">
        <v>2293</v>
      </c>
      <c r="G95" s="33" t="s">
        <v>3769</v>
      </c>
      <c r="H95" s="35" t="s">
        <v>74</v>
      </c>
      <c r="I95" s="39">
        <v>1</v>
      </c>
      <c r="J95" s="37" t="s">
        <v>33</v>
      </c>
      <c r="K95" s="34" t="str">
        <f>VLOOKUP(J95,'Dân Tộc'!$A$2:$B$55,2,FALSE)</f>
        <v>Kinh (Việt)</v>
      </c>
      <c r="L95" s="37" t="s">
        <v>34</v>
      </c>
      <c r="M95" s="34" t="str">
        <f>VLOOKUP(L95,'Quốc Tịch'!$A$2:$B$242,2,FALSE)</f>
        <v>Việt Nam</v>
      </c>
      <c r="N95" s="35">
        <v>2020</v>
      </c>
      <c r="O95" s="34" t="str">
        <f>VLOOKUP(P95,'Xếp Loại'!$A$1:$B$8,2,FALSE)</f>
        <v>Giỏi</v>
      </c>
      <c r="P95" s="35" t="s">
        <v>1063</v>
      </c>
      <c r="Q95" s="35" t="s">
        <v>4789</v>
      </c>
      <c r="R95" s="35" t="s">
        <v>3800</v>
      </c>
      <c r="S95" s="35" t="s">
        <v>3323</v>
      </c>
      <c r="T95" s="33" t="s">
        <v>3751</v>
      </c>
      <c r="U95" s="33" t="s">
        <v>3752</v>
      </c>
      <c r="Z95" s="32" t="s">
        <v>4783</v>
      </c>
      <c r="AC95" s="35" t="s">
        <v>3753</v>
      </c>
      <c r="AE95" s="33" t="s">
        <v>33</v>
      </c>
      <c r="AF95" s="34" t="str">
        <f>VLOOKUP(AE95,'Loại Yêu Cầu'!$A$2:$B$4,2,FALSE)</f>
        <v>Cấp mới</v>
      </c>
      <c r="AI95" s="35" t="s">
        <v>3806</v>
      </c>
      <c r="AK95" s="35" t="str">
        <f t="shared" si="1"/>
        <v>9 n</v>
      </c>
      <c r="AL95" s="35">
        <v>2020</v>
      </c>
    </row>
    <row r="96" spans="2:38" ht="15" customHeight="1" x14ac:dyDescent="0.25">
      <c r="B96" s="35" t="s">
        <v>149</v>
      </c>
      <c r="C96" s="35" t="s">
        <v>2174</v>
      </c>
      <c r="D96" s="47" t="s">
        <v>4808</v>
      </c>
      <c r="E96" s="35" t="s">
        <v>1665</v>
      </c>
      <c r="F96" s="35" t="s">
        <v>2474</v>
      </c>
      <c r="G96" s="33" t="s">
        <v>3769</v>
      </c>
      <c r="H96" s="35" t="s">
        <v>74</v>
      </c>
      <c r="I96" s="39">
        <v>1</v>
      </c>
      <c r="J96" s="37" t="s">
        <v>33</v>
      </c>
      <c r="K96" s="34" t="str">
        <f>VLOOKUP(J96,'Dân Tộc'!$A$2:$B$55,2,FALSE)</f>
        <v>Kinh (Việt)</v>
      </c>
      <c r="L96" s="37" t="s">
        <v>34</v>
      </c>
      <c r="M96" s="34" t="str">
        <f>VLOOKUP(L96,'Quốc Tịch'!$A$2:$B$242,2,FALSE)</f>
        <v>Việt Nam</v>
      </c>
      <c r="N96" s="35">
        <v>2020</v>
      </c>
      <c r="O96" s="34" t="str">
        <f>VLOOKUP(P96,'Xếp Loại'!$A$1:$B$8,2,FALSE)</f>
        <v>Xuất sắc</v>
      </c>
      <c r="P96" s="35" t="s">
        <v>33</v>
      </c>
      <c r="Q96" s="35" t="s">
        <v>4789</v>
      </c>
      <c r="R96" s="35" t="s">
        <v>3801</v>
      </c>
      <c r="S96" s="35" t="s">
        <v>3324</v>
      </c>
      <c r="T96" s="33" t="s">
        <v>3751</v>
      </c>
      <c r="U96" s="33" t="s">
        <v>3752</v>
      </c>
      <c r="Z96" s="32" t="s">
        <v>4783</v>
      </c>
      <c r="AC96" s="35" t="s">
        <v>3753</v>
      </c>
      <c r="AE96" s="33" t="s">
        <v>33</v>
      </c>
      <c r="AF96" s="34" t="str">
        <f>VLOOKUP(AE96,'Loại Yêu Cầu'!$A$2:$B$4,2,FALSE)</f>
        <v>Cấp mới</v>
      </c>
      <c r="AI96" s="35" t="s">
        <v>3806</v>
      </c>
      <c r="AK96" s="35" t="str">
        <f t="shared" si="1"/>
        <v>9 n</v>
      </c>
      <c r="AL96" s="35">
        <v>2020</v>
      </c>
    </row>
    <row r="97" spans="2:38" ht="15" customHeight="1" x14ac:dyDescent="0.25">
      <c r="B97" s="35" t="s">
        <v>149</v>
      </c>
      <c r="C97" s="35" t="s">
        <v>2174</v>
      </c>
      <c r="D97" s="47" t="s">
        <v>4877</v>
      </c>
      <c r="E97" s="35" t="s">
        <v>1810</v>
      </c>
      <c r="F97" s="35" t="s">
        <v>2475</v>
      </c>
      <c r="G97" s="33" t="s">
        <v>3769</v>
      </c>
      <c r="H97" s="35" t="s">
        <v>74</v>
      </c>
      <c r="I97" s="39">
        <v>1</v>
      </c>
      <c r="J97" s="37" t="s">
        <v>33</v>
      </c>
      <c r="K97" s="34" t="str">
        <f>VLOOKUP(J97,'Dân Tộc'!$A$2:$B$55,2,FALSE)</f>
        <v>Kinh (Việt)</v>
      </c>
      <c r="L97" s="37" t="s">
        <v>34</v>
      </c>
      <c r="M97" s="34" t="str">
        <f>VLOOKUP(L97,'Quốc Tịch'!$A$2:$B$242,2,FALSE)</f>
        <v>Việt Nam</v>
      </c>
      <c r="N97" s="35">
        <v>2020</v>
      </c>
      <c r="O97" s="34" t="str">
        <f>VLOOKUP(P97,'Xếp Loại'!$A$1:$B$8,2,FALSE)</f>
        <v>Giỏi</v>
      </c>
      <c r="P97" s="35" t="s">
        <v>1063</v>
      </c>
      <c r="Q97" s="35" t="s">
        <v>4789</v>
      </c>
      <c r="R97" s="35" t="s">
        <v>3802</v>
      </c>
      <c r="S97" s="35" t="s">
        <v>3325</v>
      </c>
      <c r="T97" s="33" t="s">
        <v>3751</v>
      </c>
      <c r="U97" s="33" t="s">
        <v>3752</v>
      </c>
      <c r="Z97" s="32" t="s">
        <v>4783</v>
      </c>
      <c r="AC97" s="35" t="s">
        <v>3753</v>
      </c>
      <c r="AE97" s="33" t="s">
        <v>33</v>
      </c>
      <c r="AF97" s="34" t="str">
        <f>VLOOKUP(AE97,'Loại Yêu Cầu'!$A$2:$B$4,2,FALSE)</f>
        <v>Cấp mới</v>
      </c>
      <c r="AI97" s="35" t="s">
        <v>3806</v>
      </c>
      <c r="AK97" s="35" t="str">
        <f t="shared" si="1"/>
        <v>9 n</v>
      </c>
      <c r="AL97" s="35">
        <v>2020</v>
      </c>
    </row>
    <row r="98" spans="2:38" ht="15" customHeight="1" x14ac:dyDescent="0.25">
      <c r="B98" s="35" t="s">
        <v>149</v>
      </c>
      <c r="C98" s="35" t="s">
        <v>2174</v>
      </c>
      <c r="D98" s="47" t="s">
        <v>4842</v>
      </c>
      <c r="E98" s="35" t="s">
        <v>1746</v>
      </c>
      <c r="F98" s="35" t="s">
        <v>2476</v>
      </c>
      <c r="G98" s="33" t="s">
        <v>3769</v>
      </c>
      <c r="H98" s="35" t="s">
        <v>74</v>
      </c>
      <c r="I98" s="39">
        <v>1</v>
      </c>
      <c r="J98" s="37" t="s">
        <v>33</v>
      </c>
      <c r="K98" s="34" t="str">
        <f>VLOOKUP(J98,'Dân Tộc'!$A$2:$B$55,2,FALSE)</f>
        <v>Kinh (Việt)</v>
      </c>
      <c r="L98" s="37" t="s">
        <v>34</v>
      </c>
      <c r="M98" s="34" t="str">
        <f>VLOOKUP(L98,'Quốc Tịch'!$A$2:$B$242,2,FALSE)</f>
        <v>Việt Nam</v>
      </c>
      <c r="N98" s="35">
        <v>2020</v>
      </c>
      <c r="O98" s="34" t="str">
        <f>VLOOKUP(P98,'Xếp Loại'!$A$1:$B$8,2,FALSE)</f>
        <v>Giỏi</v>
      </c>
      <c r="P98" s="35" t="s">
        <v>1063</v>
      </c>
      <c r="Q98" s="35" t="s">
        <v>4789</v>
      </c>
      <c r="R98" s="35" t="s">
        <v>3803</v>
      </c>
      <c r="S98" s="35" t="s">
        <v>3326</v>
      </c>
      <c r="T98" s="33" t="s">
        <v>3751</v>
      </c>
      <c r="U98" s="33" t="s">
        <v>3752</v>
      </c>
      <c r="Z98" s="32" t="s">
        <v>4783</v>
      </c>
      <c r="AC98" s="35" t="s">
        <v>3753</v>
      </c>
      <c r="AE98" s="33" t="s">
        <v>33</v>
      </c>
      <c r="AF98" s="34" t="str">
        <f>VLOOKUP(AE98,'Loại Yêu Cầu'!$A$2:$B$4,2,FALSE)</f>
        <v>Cấp mới</v>
      </c>
      <c r="AI98" s="35" t="s">
        <v>3806</v>
      </c>
      <c r="AK98" s="35" t="str">
        <f t="shared" si="1"/>
        <v>9 n</v>
      </c>
      <c r="AL98" s="35">
        <v>2020</v>
      </c>
    </row>
    <row r="99" spans="2:38" ht="15" customHeight="1" x14ac:dyDescent="0.25">
      <c r="B99" s="35" t="s">
        <v>149</v>
      </c>
      <c r="C99" s="35" t="s">
        <v>2174</v>
      </c>
      <c r="D99" s="47" t="s">
        <v>4843</v>
      </c>
      <c r="E99" s="35" t="s">
        <v>1811</v>
      </c>
      <c r="F99" s="35" t="s">
        <v>2229</v>
      </c>
      <c r="G99" s="33" t="s">
        <v>3769</v>
      </c>
      <c r="H99" s="35" t="s">
        <v>74</v>
      </c>
      <c r="I99" s="39">
        <v>1</v>
      </c>
      <c r="J99" s="37" t="s">
        <v>33</v>
      </c>
      <c r="K99" s="34" t="str">
        <f>VLOOKUP(J99,'Dân Tộc'!$A$2:$B$55,2,FALSE)</f>
        <v>Kinh (Việt)</v>
      </c>
      <c r="L99" s="37" t="s">
        <v>34</v>
      </c>
      <c r="M99" s="34" t="str">
        <f>VLOOKUP(L99,'Quốc Tịch'!$A$2:$B$242,2,FALSE)</f>
        <v>Việt Nam</v>
      </c>
      <c r="N99" s="35">
        <v>2020</v>
      </c>
      <c r="O99" s="34" t="str">
        <f>VLOOKUP(P99,'Xếp Loại'!$A$1:$B$8,2,FALSE)</f>
        <v>Giỏi</v>
      </c>
      <c r="P99" s="35" t="s">
        <v>1063</v>
      </c>
      <c r="Q99" s="35" t="s">
        <v>4789</v>
      </c>
      <c r="R99" s="35" t="s">
        <v>3804</v>
      </c>
      <c r="S99" s="35" t="s">
        <v>3327</v>
      </c>
      <c r="T99" s="33" t="s">
        <v>3751</v>
      </c>
      <c r="U99" s="33" t="s">
        <v>3752</v>
      </c>
      <c r="Z99" s="32" t="s">
        <v>4783</v>
      </c>
      <c r="AC99" s="35" t="s">
        <v>3753</v>
      </c>
      <c r="AE99" s="33" t="s">
        <v>33</v>
      </c>
      <c r="AF99" s="34" t="str">
        <f>VLOOKUP(AE99,'Loại Yêu Cầu'!$A$2:$B$4,2,FALSE)</f>
        <v>Cấp mới</v>
      </c>
      <c r="AI99" s="35" t="s">
        <v>3806</v>
      </c>
      <c r="AK99" s="35" t="str">
        <f t="shared" si="1"/>
        <v>9 n</v>
      </c>
      <c r="AL99" s="35">
        <v>2020</v>
      </c>
    </row>
    <row r="100" spans="2:38" ht="15" customHeight="1" x14ac:dyDescent="0.25">
      <c r="B100" s="35" t="s">
        <v>149</v>
      </c>
      <c r="C100" s="35" t="s">
        <v>2174</v>
      </c>
      <c r="D100" s="66" t="s">
        <v>4809</v>
      </c>
      <c r="E100" s="35" t="s">
        <v>1812</v>
      </c>
      <c r="F100" s="35" t="s">
        <v>2214</v>
      </c>
      <c r="G100" s="33" t="s">
        <v>3769</v>
      </c>
      <c r="H100" s="35" t="s">
        <v>74</v>
      </c>
      <c r="I100" s="39">
        <v>1</v>
      </c>
      <c r="J100" s="37" t="s">
        <v>33</v>
      </c>
      <c r="K100" s="34" t="str">
        <f>VLOOKUP(J100,'Dân Tộc'!$A$2:$B$55,2,FALSE)</f>
        <v>Kinh (Việt)</v>
      </c>
      <c r="L100" s="37" t="s">
        <v>34</v>
      </c>
      <c r="M100" s="34" t="str">
        <f>VLOOKUP(L100,'Quốc Tịch'!$A$2:$B$242,2,FALSE)</f>
        <v>Việt Nam</v>
      </c>
      <c r="N100" s="35">
        <v>2020</v>
      </c>
      <c r="O100" s="34" t="str">
        <f>VLOOKUP(P100,'Xếp Loại'!$A$1:$B$8,2,FALSE)</f>
        <v>Giỏi</v>
      </c>
      <c r="P100" s="35" t="s">
        <v>1063</v>
      </c>
      <c r="Q100" s="35" t="s">
        <v>4789</v>
      </c>
      <c r="R100" s="35" t="s">
        <v>3805</v>
      </c>
      <c r="S100" s="35" t="s">
        <v>3328</v>
      </c>
      <c r="T100" s="33" t="s">
        <v>3751</v>
      </c>
      <c r="U100" s="33" t="s">
        <v>3752</v>
      </c>
      <c r="Z100" s="32" t="s">
        <v>4783</v>
      </c>
      <c r="AC100" s="35" t="s">
        <v>3753</v>
      </c>
      <c r="AE100" s="33" t="s">
        <v>33</v>
      </c>
      <c r="AF100" s="34" t="str">
        <f>VLOOKUP(AE100,'Loại Yêu Cầu'!$A$2:$B$4,2,FALSE)</f>
        <v>Cấp mới</v>
      </c>
      <c r="AI100" s="35" t="s">
        <v>3806</v>
      </c>
      <c r="AK100" s="35" t="str">
        <f t="shared" si="1"/>
        <v>9 n</v>
      </c>
      <c r="AL100" s="35">
        <v>2020</v>
      </c>
    </row>
    <row r="101" spans="2:38" ht="15" customHeight="1" x14ac:dyDescent="0.25">
      <c r="B101" s="35" t="s">
        <v>165</v>
      </c>
      <c r="C101" s="35" t="s">
        <v>2172</v>
      </c>
      <c r="D101" s="53" t="s">
        <v>4264</v>
      </c>
      <c r="E101" s="35" t="s">
        <v>1813</v>
      </c>
      <c r="F101" s="35" t="s">
        <v>2352</v>
      </c>
      <c r="G101" s="33" t="s">
        <v>3769</v>
      </c>
      <c r="H101" s="35" t="s">
        <v>73</v>
      </c>
      <c r="I101" s="39">
        <v>1</v>
      </c>
      <c r="J101" s="37" t="s">
        <v>33</v>
      </c>
      <c r="K101" s="34" t="str">
        <f>VLOOKUP(J101,'Dân Tộc'!$A$2:$B$55,2,FALSE)</f>
        <v>Kinh (Việt)</v>
      </c>
      <c r="L101" s="37" t="s">
        <v>34</v>
      </c>
      <c r="M101" s="34" t="str">
        <f>VLOOKUP(L101,'Quốc Tịch'!$A$2:$B$242,2,FALSE)</f>
        <v>Việt Nam</v>
      </c>
      <c r="N101" s="35">
        <v>2020</v>
      </c>
      <c r="O101" s="34" t="str">
        <f>VLOOKUP(P101,'Xếp Loại'!$A$1:$B$8,2,FALSE)</f>
        <v>Khá</v>
      </c>
      <c r="P101" s="35" t="s">
        <v>1065</v>
      </c>
      <c r="Q101" s="35" t="s">
        <v>92</v>
      </c>
      <c r="R101" s="35" t="s">
        <v>3807</v>
      </c>
      <c r="S101" s="35" t="s">
        <v>3329</v>
      </c>
      <c r="T101" s="33" t="s">
        <v>3751</v>
      </c>
      <c r="U101" s="33" t="s">
        <v>3752</v>
      </c>
      <c r="Z101" s="32" t="s">
        <v>4784</v>
      </c>
      <c r="AC101" s="35" t="s">
        <v>3754</v>
      </c>
      <c r="AE101" s="33" t="s">
        <v>33</v>
      </c>
      <c r="AF101" s="34" t="str">
        <f>VLOOKUP(AE101,'Loại Yêu Cầu'!$A$2:$B$4,2,FALSE)</f>
        <v>Cấp mới</v>
      </c>
      <c r="AI101" s="35" t="s">
        <v>3808</v>
      </c>
      <c r="AK101" s="35" t="str">
        <f t="shared" si="1"/>
        <v>3 n</v>
      </c>
      <c r="AL101" s="35">
        <v>2020</v>
      </c>
    </row>
    <row r="102" spans="2:38" ht="15" customHeight="1" x14ac:dyDescent="0.25">
      <c r="B102" s="35" t="s">
        <v>151</v>
      </c>
      <c r="C102" s="35" t="s">
        <v>152</v>
      </c>
      <c r="D102" s="52" t="s">
        <v>4265</v>
      </c>
      <c r="E102" s="35" t="s">
        <v>1814</v>
      </c>
      <c r="F102" s="35" t="s">
        <v>2477</v>
      </c>
      <c r="G102" s="33" t="s">
        <v>3769</v>
      </c>
      <c r="H102" s="35" t="s">
        <v>74</v>
      </c>
      <c r="I102" s="39">
        <v>1</v>
      </c>
      <c r="J102" s="37" t="s">
        <v>33</v>
      </c>
      <c r="K102" s="34" t="str">
        <f>VLOOKUP(J102,'Dân Tộc'!$A$2:$B$55,2,FALSE)</f>
        <v>Kinh (Việt)</v>
      </c>
      <c r="L102" s="37" t="s">
        <v>34</v>
      </c>
      <c r="M102" s="34" t="str">
        <f>VLOOKUP(L102,'Quốc Tịch'!$A$2:$B$242,2,FALSE)</f>
        <v>Việt Nam</v>
      </c>
      <c r="N102" s="35">
        <v>2020</v>
      </c>
      <c r="O102" s="34" t="str">
        <f>VLOOKUP(P102,'Xếp Loại'!$A$1:$B$8,2,FALSE)</f>
        <v>Giỏi</v>
      </c>
      <c r="P102" s="35" t="s">
        <v>1063</v>
      </c>
      <c r="Q102" s="35" t="s">
        <v>92</v>
      </c>
      <c r="R102" s="35" t="s">
        <v>2772</v>
      </c>
      <c r="S102" s="35" t="s">
        <v>3330</v>
      </c>
      <c r="T102" s="33" t="s">
        <v>3751</v>
      </c>
      <c r="U102" s="33" t="s">
        <v>3752</v>
      </c>
      <c r="Z102" s="32" t="s">
        <v>4785</v>
      </c>
      <c r="AC102" s="35" t="s">
        <v>3759</v>
      </c>
      <c r="AE102" s="33" t="s">
        <v>33</v>
      </c>
      <c r="AF102" s="34" t="str">
        <f>VLOOKUP(AE102,'Loại Yêu Cầu'!$A$2:$B$4,2,FALSE)</f>
        <v>Cấp mới</v>
      </c>
      <c r="AI102" s="35" t="s">
        <v>3809</v>
      </c>
      <c r="AK102" s="35" t="str">
        <f t="shared" si="1"/>
        <v>3 n</v>
      </c>
      <c r="AL102" s="35">
        <v>2020</v>
      </c>
    </row>
    <row r="103" spans="2:38" ht="15" customHeight="1" x14ac:dyDescent="0.25">
      <c r="B103" s="35" t="s">
        <v>151</v>
      </c>
      <c r="C103" s="35" t="s">
        <v>152</v>
      </c>
      <c r="D103" s="53" t="s">
        <v>4266</v>
      </c>
      <c r="E103" s="35" t="s">
        <v>1664</v>
      </c>
      <c r="F103" s="35" t="s">
        <v>2478</v>
      </c>
      <c r="G103" s="33" t="s">
        <v>3769</v>
      </c>
      <c r="H103" s="35" t="s">
        <v>74</v>
      </c>
      <c r="I103" s="39">
        <v>1</v>
      </c>
      <c r="J103" s="37" t="s">
        <v>33</v>
      </c>
      <c r="K103" s="34" t="str">
        <f>VLOOKUP(J103,'Dân Tộc'!$A$2:$B$55,2,FALSE)</f>
        <v>Kinh (Việt)</v>
      </c>
      <c r="L103" s="37" t="s">
        <v>34</v>
      </c>
      <c r="M103" s="34" t="str">
        <f>VLOOKUP(L103,'Quốc Tịch'!$A$2:$B$242,2,FALSE)</f>
        <v>Việt Nam</v>
      </c>
      <c r="N103" s="35">
        <v>2020</v>
      </c>
      <c r="O103" s="34" t="str">
        <f>VLOOKUP(P103,'Xếp Loại'!$A$1:$B$8,2,FALSE)</f>
        <v>Xuất sắc</v>
      </c>
      <c r="P103" s="35" t="s">
        <v>33</v>
      </c>
      <c r="Q103" s="35" t="s">
        <v>92</v>
      </c>
      <c r="R103" s="35" t="s">
        <v>2773</v>
      </c>
      <c r="S103" s="35" t="s">
        <v>3331</v>
      </c>
      <c r="T103" s="33" t="s">
        <v>3751</v>
      </c>
      <c r="U103" s="33" t="s">
        <v>3752</v>
      </c>
      <c r="Z103" s="32" t="s">
        <v>4785</v>
      </c>
      <c r="AC103" s="35" t="s">
        <v>3759</v>
      </c>
      <c r="AE103" s="33" t="s">
        <v>33</v>
      </c>
      <c r="AF103" s="34" t="str">
        <f>VLOOKUP(AE103,'Loại Yêu Cầu'!$A$2:$B$4,2,FALSE)</f>
        <v>Cấp mới</v>
      </c>
      <c r="AI103" s="35" t="s">
        <v>3809</v>
      </c>
      <c r="AK103" s="35" t="str">
        <f t="shared" si="1"/>
        <v>3 n</v>
      </c>
      <c r="AL103" s="35">
        <v>2020</v>
      </c>
    </row>
    <row r="104" spans="2:38" ht="15" customHeight="1" x14ac:dyDescent="0.25">
      <c r="B104" s="35" t="s">
        <v>151</v>
      </c>
      <c r="C104" s="35" t="s">
        <v>152</v>
      </c>
      <c r="D104" s="53" t="s">
        <v>4267</v>
      </c>
      <c r="E104" s="35" t="s">
        <v>1815</v>
      </c>
      <c r="F104" s="35" t="s">
        <v>2376</v>
      </c>
      <c r="G104" s="33" t="s">
        <v>3769</v>
      </c>
      <c r="H104" s="35" t="s">
        <v>74</v>
      </c>
      <c r="I104" s="39">
        <v>1</v>
      </c>
      <c r="J104" s="37" t="s">
        <v>33</v>
      </c>
      <c r="K104" s="34" t="str">
        <f>VLOOKUP(J104,'Dân Tộc'!$A$2:$B$55,2,FALSE)</f>
        <v>Kinh (Việt)</v>
      </c>
      <c r="L104" s="37" t="s">
        <v>34</v>
      </c>
      <c r="M104" s="34" t="str">
        <f>VLOOKUP(L104,'Quốc Tịch'!$A$2:$B$242,2,FALSE)</f>
        <v>Việt Nam</v>
      </c>
      <c r="N104" s="35">
        <v>2020</v>
      </c>
      <c r="O104" s="34" t="str">
        <f>VLOOKUP(P104,'Xếp Loại'!$A$1:$B$8,2,FALSE)</f>
        <v>Giỏi</v>
      </c>
      <c r="P104" s="35" t="s">
        <v>1063</v>
      </c>
      <c r="Q104" s="35" t="s">
        <v>92</v>
      </c>
      <c r="R104" s="35" t="s">
        <v>2774</v>
      </c>
      <c r="S104" s="35" t="s">
        <v>3332</v>
      </c>
      <c r="T104" s="33" t="s">
        <v>3751</v>
      </c>
      <c r="U104" s="33" t="s">
        <v>3752</v>
      </c>
      <c r="Z104" s="32" t="s">
        <v>4785</v>
      </c>
      <c r="AC104" s="35" t="s">
        <v>3759</v>
      </c>
      <c r="AE104" s="33" t="s">
        <v>33</v>
      </c>
      <c r="AF104" s="34" t="str">
        <f>VLOOKUP(AE104,'Loại Yêu Cầu'!$A$2:$B$4,2,FALSE)</f>
        <v>Cấp mới</v>
      </c>
      <c r="AI104" s="35" t="s">
        <v>3809</v>
      </c>
      <c r="AK104" s="35" t="str">
        <f t="shared" si="1"/>
        <v>3 n</v>
      </c>
      <c r="AL104" s="35">
        <v>2020</v>
      </c>
    </row>
    <row r="105" spans="2:38" ht="15" customHeight="1" x14ac:dyDescent="0.25">
      <c r="B105" s="35" t="s">
        <v>151</v>
      </c>
      <c r="C105" s="35" t="s">
        <v>152</v>
      </c>
      <c r="D105" s="53" t="s">
        <v>4268</v>
      </c>
      <c r="E105" s="35" t="s">
        <v>1816</v>
      </c>
      <c r="F105" s="35" t="s">
        <v>2479</v>
      </c>
      <c r="G105" s="33" t="s">
        <v>3769</v>
      </c>
      <c r="H105" s="35" t="s">
        <v>74</v>
      </c>
      <c r="I105" s="39">
        <v>1</v>
      </c>
      <c r="J105" s="37" t="s">
        <v>33</v>
      </c>
      <c r="K105" s="34" t="str">
        <f>VLOOKUP(J105,'Dân Tộc'!$A$2:$B$55,2,FALSE)</f>
        <v>Kinh (Việt)</v>
      </c>
      <c r="L105" s="37" t="s">
        <v>34</v>
      </c>
      <c r="M105" s="34" t="str">
        <f>VLOOKUP(L105,'Quốc Tịch'!$A$2:$B$242,2,FALSE)</f>
        <v>Việt Nam</v>
      </c>
      <c r="N105" s="35">
        <v>2020</v>
      </c>
      <c r="O105" s="34" t="str">
        <f>VLOOKUP(P105,'Xếp Loại'!$A$1:$B$8,2,FALSE)</f>
        <v>Xuất sắc</v>
      </c>
      <c r="P105" s="35" t="s">
        <v>33</v>
      </c>
      <c r="Q105" s="35" t="s">
        <v>92</v>
      </c>
      <c r="R105" s="35" t="s">
        <v>2775</v>
      </c>
      <c r="S105" s="35" t="s">
        <v>3333</v>
      </c>
      <c r="T105" s="33" t="s">
        <v>3751</v>
      </c>
      <c r="U105" s="33" t="s">
        <v>3752</v>
      </c>
      <c r="Z105" s="32" t="s">
        <v>4785</v>
      </c>
      <c r="AC105" s="35" t="s">
        <v>3759</v>
      </c>
      <c r="AE105" s="33" t="s">
        <v>33</v>
      </c>
      <c r="AF105" s="34" t="str">
        <f>VLOOKUP(AE105,'Loại Yêu Cầu'!$A$2:$B$4,2,FALSE)</f>
        <v>Cấp mới</v>
      </c>
      <c r="AI105" s="35" t="s">
        <v>3809</v>
      </c>
      <c r="AK105" s="35" t="str">
        <f t="shared" si="1"/>
        <v>3 n</v>
      </c>
      <c r="AL105" s="35">
        <v>2020</v>
      </c>
    </row>
    <row r="106" spans="2:38" ht="15" customHeight="1" x14ac:dyDescent="0.25">
      <c r="B106" s="35" t="s">
        <v>151</v>
      </c>
      <c r="C106" s="35" t="s">
        <v>152</v>
      </c>
      <c r="D106" s="53" t="s">
        <v>4269</v>
      </c>
      <c r="E106" s="35" t="s">
        <v>1817</v>
      </c>
      <c r="F106" s="35" t="s">
        <v>2480</v>
      </c>
      <c r="G106" s="33" t="s">
        <v>3769</v>
      </c>
      <c r="H106" s="35" t="s">
        <v>73</v>
      </c>
      <c r="I106" s="39">
        <v>1</v>
      </c>
      <c r="J106" s="37" t="s">
        <v>33</v>
      </c>
      <c r="K106" s="34" t="str">
        <f>VLOOKUP(J106,'Dân Tộc'!$A$2:$B$55,2,FALSE)</f>
        <v>Kinh (Việt)</v>
      </c>
      <c r="L106" s="37" t="s">
        <v>34</v>
      </c>
      <c r="M106" s="34" t="str">
        <f>VLOOKUP(L106,'Quốc Tịch'!$A$2:$B$242,2,FALSE)</f>
        <v>Việt Nam</v>
      </c>
      <c r="N106" s="35">
        <v>2020</v>
      </c>
      <c r="O106" s="34" t="str">
        <f>VLOOKUP(P106,'Xếp Loại'!$A$1:$B$8,2,FALSE)</f>
        <v>Khá</v>
      </c>
      <c r="P106" s="35" t="s">
        <v>1065</v>
      </c>
      <c r="Q106" s="35" t="s">
        <v>92</v>
      </c>
      <c r="R106" s="35" t="s">
        <v>2776</v>
      </c>
      <c r="S106" s="35" t="s">
        <v>3334</v>
      </c>
      <c r="T106" s="33" t="s">
        <v>3751</v>
      </c>
      <c r="U106" s="33" t="s">
        <v>3752</v>
      </c>
      <c r="Z106" s="32" t="s">
        <v>4785</v>
      </c>
      <c r="AC106" s="35" t="s">
        <v>3759</v>
      </c>
      <c r="AE106" s="33" t="s">
        <v>33</v>
      </c>
      <c r="AF106" s="34" t="str">
        <f>VLOOKUP(AE106,'Loại Yêu Cầu'!$A$2:$B$4,2,FALSE)</f>
        <v>Cấp mới</v>
      </c>
      <c r="AI106" s="35" t="s">
        <v>3809</v>
      </c>
      <c r="AK106" s="35" t="str">
        <f t="shared" si="1"/>
        <v>3 n</v>
      </c>
      <c r="AL106" s="35">
        <v>2020</v>
      </c>
    </row>
    <row r="107" spans="2:38" ht="15" customHeight="1" x14ac:dyDescent="0.25">
      <c r="B107" s="35" t="s">
        <v>151</v>
      </c>
      <c r="C107" s="35" t="s">
        <v>152</v>
      </c>
      <c r="D107" s="53" t="s">
        <v>4270</v>
      </c>
      <c r="E107" s="35" t="s">
        <v>1626</v>
      </c>
      <c r="F107" s="35" t="s">
        <v>2481</v>
      </c>
      <c r="G107" s="33" t="s">
        <v>3769</v>
      </c>
      <c r="H107" s="35" t="s">
        <v>74</v>
      </c>
      <c r="I107" s="39">
        <v>1</v>
      </c>
      <c r="J107" s="37" t="s">
        <v>33</v>
      </c>
      <c r="K107" s="34" t="str">
        <f>VLOOKUP(J107,'Dân Tộc'!$A$2:$B$55,2,FALSE)</f>
        <v>Kinh (Việt)</v>
      </c>
      <c r="L107" s="37" t="s">
        <v>34</v>
      </c>
      <c r="M107" s="34" t="str">
        <f>VLOOKUP(L107,'Quốc Tịch'!$A$2:$B$242,2,FALSE)</f>
        <v>Việt Nam</v>
      </c>
      <c r="N107" s="35">
        <v>2020</v>
      </c>
      <c r="O107" s="34" t="str">
        <f>VLOOKUP(P107,'Xếp Loại'!$A$1:$B$8,2,FALSE)</f>
        <v>Khá</v>
      </c>
      <c r="P107" s="35" t="s">
        <v>1065</v>
      </c>
      <c r="Q107" s="35" t="s">
        <v>92</v>
      </c>
      <c r="R107" s="35" t="s">
        <v>2777</v>
      </c>
      <c r="S107" s="35" t="s">
        <v>3335</v>
      </c>
      <c r="T107" s="33" t="s">
        <v>3751</v>
      </c>
      <c r="U107" s="33" t="s">
        <v>3752</v>
      </c>
      <c r="Z107" s="32" t="s">
        <v>4785</v>
      </c>
      <c r="AC107" s="35" t="s">
        <v>3759</v>
      </c>
      <c r="AE107" s="33" t="s">
        <v>33</v>
      </c>
      <c r="AF107" s="34" t="str">
        <f>VLOOKUP(AE107,'Loại Yêu Cầu'!$A$2:$B$4,2,FALSE)</f>
        <v>Cấp mới</v>
      </c>
      <c r="AI107" s="35" t="s">
        <v>3809</v>
      </c>
      <c r="AK107" s="35" t="str">
        <f t="shared" si="1"/>
        <v>3 n</v>
      </c>
      <c r="AL107" s="35">
        <v>2020</v>
      </c>
    </row>
    <row r="108" spans="2:38" ht="15" customHeight="1" x14ac:dyDescent="0.25">
      <c r="B108" s="35" t="s">
        <v>151</v>
      </c>
      <c r="C108" s="35" t="s">
        <v>152</v>
      </c>
      <c r="D108" s="53" t="s">
        <v>4271</v>
      </c>
      <c r="E108" s="35" t="s">
        <v>1818</v>
      </c>
      <c r="F108" s="35" t="s">
        <v>2482</v>
      </c>
      <c r="G108" s="33" t="s">
        <v>3769</v>
      </c>
      <c r="H108" s="35" t="s">
        <v>74</v>
      </c>
      <c r="I108" s="39">
        <v>1</v>
      </c>
      <c r="J108" s="37" t="s">
        <v>33</v>
      </c>
      <c r="K108" s="34" t="str">
        <f>VLOOKUP(J108,'Dân Tộc'!$A$2:$B$55,2,FALSE)</f>
        <v>Kinh (Việt)</v>
      </c>
      <c r="L108" s="37" t="s">
        <v>34</v>
      </c>
      <c r="M108" s="34" t="str">
        <f>VLOOKUP(L108,'Quốc Tịch'!$A$2:$B$242,2,FALSE)</f>
        <v>Việt Nam</v>
      </c>
      <c r="N108" s="35">
        <v>2020</v>
      </c>
      <c r="O108" s="34" t="str">
        <f>VLOOKUP(P108,'Xếp Loại'!$A$1:$B$8,2,FALSE)</f>
        <v>Giỏi</v>
      </c>
      <c r="P108" s="35" t="s">
        <v>1063</v>
      </c>
      <c r="Q108" s="35" t="s">
        <v>92</v>
      </c>
      <c r="R108" s="35" t="s">
        <v>2778</v>
      </c>
      <c r="S108" s="35" t="s">
        <v>3336</v>
      </c>
      <c r="T108" s="33" t="s">
        <v>3751</v>
      </c>
      <c r="U108" s="33" t="s">
        <v>3752</v>
      </c>
      <c r="Z108" s="32" t="s">
        <v>4785</v>
      </c>
      <c r="AC108" s="35" t="s">
        <v>3759</v>
      </c>
      <c r="AE108" s="33" t="s">
        <v>33</v>
      </c>
      <c r="AF108" s="34" t="str">
        <f>VLOOKUP(AE108,'Loại Yêu Cầu'!$A$2:$B$4,2,FALSE)</f>
        <v>Cấp mới</v>
      </c>
      <c r="AI108" s="35" t="s">
        <v>3809</v>
      </c>
      <c r="AK108" s="35" t="str">
        <f t="shared" si="1"/>
        <v>3 n</v>
      </c>
      <c r="AL108" s="35">
        <v>2020</v>
      </c>
    </row>
    <row r="109" spans="2:38" ht="15" customHeight="1" x14ac:dyDescent="0.25">
      <c r="B109" s="35" t="s">
        <v>151</v>
      </c>
      <c r="C109" s="35" t="s">
        <v>152</v>
      </c>
      <c r="D109" s="53" t="s">
        <v>4272</v>
      </c>
      <c r="E109" s="35" t="s">
        <v>1819</v>
      </c>
      <c r="F109" s="35" t="s">
        <v>2375</v>
      </c>
      <c r="G109" s="33" t="s">
        <v>3769</v>
      </c>
      <c r="H109" s="35" t="s">
        <v>73</v>
      </c>
      <c r="I109" s="39">
        <v>1</v>
      </c>
      <c r="J109" s="37" t="s">
        <v>33</v>
      </c>
      <c r="K109" s="34" t="str">
        <f>VLOOKUP(J109,'Dân Tộc'!$A$2:$B$55,2,FALSE)</f>
        <v>Kinh (Việt)</v>
      </c>
      <c r="L109" s="37" t="s">
        <v>34</v>
      </c>
      <c r="M109" s="34" t="str">
        <f>VLOOKUP(L109,'Quốc Tịch'!$A$2:$B$242,2,FALSE)</f>
        <v>Việt Nam</v>
      </c>
      <c r="N109" s="35">
        <v>2020</v>
      </c>
      <c r="O109" s="34" t="str">
        <f>VLOOKUP(P109,'Xếp Loại'!$A$1:$B$8,2,FALSE)</f>
        <v>Giỏi</v>
      </c>
      <c r="P109" s="35" t="s">
        <v>1063</v>
      </c>
      <c r="Q109" s="35" t="s">
        <v>92</v>
      </c>
      <c r="R109" s="35" t="s">
        <v>2779</v>
      </c>
      <c r="S109" s="35" t="s">
        <v>3337</v>
      </c>
      <c r="T109" s="33" t="s">
        <v>3751</v>
      </c>
      <c r="U109" s="33" t="s">
        <v>3752</v>
      </c>
      <c r="Z109" s="32" t="s">
        <v>4785</v>
      </c>
      <c r="AC109" s="35" t="s">
        <v>3759</v>
      </c>
      <c r="AE109" s="33" t="s">
        <v>33</v>
      </c>
      <c r="AF109" s="34" t="str">
        <f>VLOOKUP(AE109,'Loại Yêu Cầu'!$A$2:$B$4,2,FALSE)</f>
        <v>Cấp mới</v>
      </c>
      <c r="AI109" s="35" t="s">
        <v>3809</v>
      </c>
      <c r="AK109" s="35" t="str">
        <f t="shared" si="1"/>
        <v>3 n</v>
      </c>
      <c r="AL109" s="35">
        <v>2020</v>
      </c>
    </row>
    <row r="110" spans="2:38" ht="15" customHeight="1" x14ac:dyDescent="0.25">
      <c r="B110" s="35" t="s">
        <v>151</v>
      </c>
      <c r="C110" s="35" t="s">
        <v>152</v>
      </c>
      <c r="D110" s="53" t="s">
        <v>4273</v>
      </c>
      <c r="E110" s="35" t="s">
        <v>1665</v>
      </c>
      <c r="F110" s="35" t="s">
        <v>2483</v>
      </c>
      <c r="G110" s="33" t="s">
        <v>3769</v>
      </c>
      <c r="H110" s="35" t="s">
        <v>74</v>
      </c>
      <c r="I110" s="39">
        <v>1</v>
      </c>
      <c r="J110" s="37" t="s">
        <v>33</v>
      </c>
      <c r="K110" s="34" t="str">
        <f>VLOOKUP(J110,'Dân Tộc'!$A$2:$B$55,2,FALSE)</f>
        <v>Kinh (Việt)</v>
      </c>
      <c r="L110" s="37" t="s">
        <v>34</v>
      </c>
      <c r="M110" s="34" t="str">
        <f>VLOOKUP(L110,'Quốc Tịch'!$A$2:$B$242,2,FALSE)</f>
        <v>Việt Nam</v>
      </c>
      <c r="N110" s="35">
        <v>2020</v>
      </c>
      <c r="O110" s="34" t="str">
        <f>VLOOKUP(P110,'Xếp Loại'!$A$1:$B$8,2,FALSE)</f>
        <v>Giỏi</v>
      </c>
      <c r="P110" s="35" t="s">
        <v>1063</v>
      </c>
      <c r="Q110" s="35" t="s">
        <v>92</v>
      </c>
      <c r="R110" s="35" t="s">
        <v>2780</v>
      </c>
      <c r="S110" s="35" t="s">
        <v>3338</v>
      </c>
      <c r="T110" s="33" t="s">
        <v>3751</v>
      </c>
      <c r="U110" s="33" t="s">
        <v>3752</v>
      </c>
      <c r="Z110" s="32" t="s">
        <v>4785</v>
      </c>
      <c r="AC110" s="35" t="s">
        <v>3759</v>
      </c>
      <c r="AE110" s="33" t="s">
        <v>33</v>
      </c>
      <c r="AF110" s="34" t="str">
        <f>VLOOKUP(AE110,'Loại Yêu Cầu'!$A$2:$B$4,2,FALSE)</f>
        <v>Cấp mới</v>
      </c>
      <c r="AI110" s="35" t="s">
        <v>3809</v>
      </c>
      <c r="AK110" s="35" t="str">
        <f t="shared" si="1"/>
        <v>3 n</v>
      </c>
      <c r="AL110" s="35">
        <v>2020</v>
      </c>
    </row>
    <row r="111" spans="2:38" ht="15" customHeight="1" x14ac:dyDescent="0.25">
      <c r="B111" s="35" t="s">
        <v>151</v>
      </c>
      <c r="C111" s="35" t="s">
        <v>152</v>
      </c>
      <c r="D111" s="53" t="s">
        <v>4274</v>
      </c>
      <c r="E111" s="35" t="s">
        <v>1636</v>
      </c>
      <c r="F111" s="35" t="s">
        <v>2484</v>
      </c>
      <c r="G111" s="33" t="s">
        <v>3769</v>
      </c>
      <c r="H111" s="35" t="s">
        <v>74</v>
      </c>
      <c r="I111" s="39">
        <v>1</v>
      </c>
      <c r="J111" s="37" t="s">
        <v>33</v>
      </c>
      <c r="K111" s="34" t="str">
        <f>VLOOKUP(J111,'Dân Tộc'!$A$2:$B$55,2,FALSE)</f>
        <v>Kinh (Việt)</v>
      </c>
      <c r="L111" s="37" t="s">
        <v>34</v>
      </c>
      <c r="M111" s="34" t="str">
        <f>VLOOKUP(L111,'Quốc Tịch'!$A$2:$B$242,2,FALSE)</f>
        <v>Việt Nam</v>
      </c>
      <c r="N111" s="35">
        <v>2020</v>
      </c>
      <c r="O111" s="34" t="str">
        <f>VLOOKUP(P111,'Xếp Loại'!$A$1:$B$8,2,FALSE)</f>
        <v>Giỏi</v>
      </c>
      <c r="P111" s="35" t="s">
        <v>1063</v>
      </c>
      <c r="Q111" s="35" t="s">
        <v>92</v>
      </c>
      <c r="R111" s="35" t="s">
        <v>2781</v>
      </c>
      <c r="S111" s="35" t="s">
        <v>3339</v>
      </c>
      <c r="T111" s="33" t="s">
        <v>3751</v>
      </c>
      <c r="U111" s="33" t="s">
        <v>3752</v>
      </c>
      <c r="Z111" s="32" t="s">
        <v>4785</v>
      </c>
      <c r="AC111" s="35" t="s">
        <v>3759</v>
      </c>
      <c r="AE111" s="33" t="s">
        <v>33</v>
      </c>
      <c r="AF111" s="34" t="str">
        <f>VLOOKUP(AE111,'Loại Yêu Cầu'!$A$2:$B$4,2,FALSE)</f>
        <v>Cấp mới</v>
      </c>
      <c r="AI111" s="35" t="s">
        <v>3809</v>
      </c>
      <c r="AK111" s="35" t="str">
        <f t="shared" si="1"/>
        <v>3 n</v>
      </c>
      <c r="AL111" s="35">
        <v>2020</v>
      </c>
    </row>
    <row r="112" spans="2:38" ht="15" customHeight="1" x14ac:dyDescent="0.25">
      <c r="B112" s="35" t="s">
        <v>151</v>
      </c>
      <c r="C112" s="35" t="s">
        <v>152</v>
      </c>
      <c r="D112" s="53" t="s">
        <v>4275</v>
      </c>
      <c r="E112" s="35" t="s">
        <v>1820</v>
      </c>
      <c r="F112" s="35" t="s">
        <v>2485</v>
      </c>
      <c r="G112" s="33" t="s">
        <v>3769</v>
      </c>
      <c r="H112" s="35" t="s">
        <v>74</v>
      </c>
      <c r="I112" s="39">
        <v>1</v>
      </c>
      <c r="J112" s="37" t="s">
        <v>33</v>
      </c>
      <c r="K112" s="34" t="str">
        <f>VLOOKUP(J112,'Dân Tộc'!$A$2:$B$55,2,FALSE)</f>
        <v>Kinh (Việt)</v>
      </c>
      <c r="L112" s="37" t="s">
        <v>34</v>
      </c>
      <c r="M112" s="34" t="str">
        <f>VLOOKUP(L112,'Quốc Tịch'!$A$2:$B$242,2,FALSE)</f>
        <v>Việt Nam</v>
      </c>
      <c r="N112" s="35">
        <v>2020</v>
      </c>
      <c r="O112" s="34" t="str">
        <f>VLOOKUP(P112,'Xếp Loại'!$A$1:$B$8,2,FALSE)</f>
        <v>Xuất sắc</v>
      </c>
      <c r="P112" s="35" t="s">
        <v>33</v>
      </c>
      <c r="Q112" s="35" t="s">
        <v>92</v>
      </c>
      <c r="R112" s="35" t="s">
        <v>2782</v>
      </c>
      <c r="S112" s="35" t="s">
        <v>3340</v>
      </c>
      <c r="T112" s="33" t="s">
        <v>3751</v>
      </c>
      <c r="U112" s="33" t="s">
        <v>3752</v>
      </c>
      <c r="Z112" s="32" t="s">
        <v>4785</v>
      </c>
      <c r="AC112" s="35" t="s">
        <v>3759</v>
      </c>
      <c r="AE112" s="33" t="s">
        <v>33</v>
      </c>
      <c r="AF112" s="34" t="str">
        <f>VLOOKUP(AE112,'Loại Yêu Cầu'!$A$2:$B$4,2,FALSE)</f>
        <v>Cấp mới</v>
      </c>
      <c r="AI112" s="35" t="s">
        <v>3809</v>
      </c>
      <c r="AK112" s="35" t="str">
        <f t="shared" si="1"/>
        <v>3 n</v>
      </c>
      <c r="AL112" s="35">
        <v>2020</v>
      </c>
    </row>
    <row r="113" spans="2:38" ht="15" customHeight="1" x14ac:dyDescent="0.25">
      <c r="B113" s="35" t="s">
        <v>151</v>
      </c>
      <c r="C113" s="35" t="s">
        <v>152</v>
      </c>
      <c r="D113" s="53" t="s">
        <v>4276</v>
      </c>
      <c r="E113" s="35" t="s">
        <v>1687</v>
      </c>
      <c r="F113" s="35" t="s">
        <v>2486</v>
      </c>
      <c r="G113" s="33" t="s">
        <v>3769</v>
      </c>
      <c r="H113" s="35" t="s">
        <v>74</v>
      </c>
      <c r="I113" s="39">
        <v>1</v>
      </c>
      <c r="J113" s="37" t="s">
        <v>33</v>
      </c>
      <c r="K113" s="34" t="str">
        <f>VLOOKUP(J113,'Dân Tộc'!$A$2:$B$55,2,FALSE)</f>
        <v>Kinh (Việt)</v>
      </c>
      <c r="L113" s="37" t="s">
        <v>34</v>
      </c>
      <c r="M113" s="34" t="str">
        <f>VLOOKUP(L113,'Quốc Tịch'!$A$2:$B$242,2,FALSE)</f>
        <v>Việt Nam</v>
      </c>
      <c r="N113" s="35">
        <v>2020</v>
      </c>
      <c r="O113" s="34" t="str">
        <f>VLOOKUP(P113,'Xếp Loại'!$A$1:$B$8,2,FALSE)</f>
        <v>Giỏi</v>
      </c>
      <c r="P113" s="35" t="s">
        <v>1063</v>
      </c>
      <c r="Q113" s="35" t="s">
        <v>92</v>
      </c>
      <c r="R113" s="35" t="s">
        <v>2783</v>
      </c>
      <c r="S113" s="35" t="s">
        <v>3341</v>
      </c>
      <c r="T113" s="33" t="s">
        <v>3751</v>
      </c>
      <c r="U113" s="33" t="s">
        <v>3752</v>
      </c>
      <c r="Z113" s="32" t="s">
        <v>4785</v>
      </c>
      <c r="AC113" s="35" t="s">
        <v>3759</v>
      </c>
      <c r="AE113" s="33" t="s">
        <v>33</v>
      </c>
      <c r="AF113" s="34" t="str">
        <f>VLOOKUP(AE113,'Loại Yêu Cầu'!$A$2:$B$4,2,FALSE)</f>
        <v>Cấp mới</v>
      </c>
      <c r="AI113" s="35" t="s">
        <v>3809</v>
      </c>
      <c r="AK113" s="35" t="str">
        <f t="shared" si="1"/>
        <v>3 n</v>
      </c>
      <c r="AL113" s="35">
        <v>2020</v>
      </c>
    </row>
    <row r="114" spans="2:38" ht="15" customHeight="1" x14ac:dyDescent="0.25">
      <c r="B114" s="35" t="s">
        <v>151</v>
      </c>
      <c r="C114" s="35" t="s">
        <v>152</v>
      </c>
      <c r="D114" s="53" t="s">
        <v>4277</v>
      </c>
      <c r="E114" s="35" t="s">
        <v>1821</v>
      </c>
      <c r="F114" s="35" t="s">
        <v>2487</v>
      </c>
      <c r="G114" s="33" t="s">
        <v>3769</v>
      </c>
      <c r="H114" s="35" t="s">
        <v>74</v>
      </c>
      <c r="I114" s="39">
        <v>1</v>
      </c>
      <c r="J114" s="37" t="s">
        <v>33</v>
      </c>
      <c r="K114" s="34" t="str">
        <f>VLOOKUP(J114,'Dân Tộc'!$A$2:$B$55,2,FALSE)</f>
        <v>Kinh (Việt)</v>
      </c>
      <c r="L114" s="37" t="s">
        <v>34</v>
      </c>
      <c r="M114" s="34" t="str">
        <f>VLOOKUP(L114,'Quốc Tịch'!$A$2:$B$242,2,FALSE)</f>
        <v>Việt Nam</v>
      </c>
      <c r="N114" s="35">
        <v>2020</v>
      </c>
      <c r="O114" s="34" t="str">
        <f>VLOOKUP(P114,'Xếp Loại'!$A$1:$B$8,2,FALSE)</f>
        <v>Giỏi</v>
      </c>
      <c r="P114" s="35" t="s">
        <v>1063</v>
      </c>
      <c r="Q114" s="35" t="s">
        <v>92</v>
      </c>
      <c r="R114" s="35" t="s">
        <v>2784</v>
      </c>
      <c r="S114" s="35" t="s">
        <v>3342</v>
      </c>
      <c r="T114" s="33" t="s">
        <v>3751</v>
      </c>
      <c r="U114" s="33" t="s">
        <v>3752</v>
      </c>
      <c r="Z114" s="32" t="s">
        <v>4785</v>
      </c>
      <c r="AC114" s="35" t="s">
        <v>3759</v>
      </c>
      <c r="AE114" s="33" t="s">
        <v>33</v>
      </c>
      <c r="AF114" s="34" t="str">
        <f>VLOOKUP(AE114,'Loại Yêu Cầu'!$A$2:$B$4,2,FALSE)</f>
        <v>Cấp mới</v>
      </c>
      <c r="AI114" s="35" t="s">
        <v>3809</v>
      </c>
      <c r="AK114" s="35" t="str">
        <f t="shared" si="1"/>
        <v>3 n</v>
      </c>
      <c r="AL114" s="35">
        <v>2020</v>
      </c>
    </row>
    <row r="115" spans="2:38" ht="15" customHeight="1" x14ac:dyDescent="0.25">
      <c r="B115" s="35" t="s">
        <v>151</v>
      </c>
      <c r="C115" s="35" t="s">
        <v>152</v>
      </c>
      <c r="D115" s="53" t="s">
        <v>4278</v>
      </c>
      <c r="E115" s="35" t="s">
        <v>1650</v>
      </c>
      <c r="F115" s="35" t="s">
        <v>2488</v>
      </c>
      <c r="G115" s="33" t="s">
        <v>3769</v>
      </c>
      <c r="H115" s="35" t="s">
        <v>74</v>
      </c>
      <c r="I115" s="39">
        <v>1</v>
      </c>
      <c r="J115" s="37" t="s">
        <v>33</v>
      </c>
      <c r="K115" s="34" t="str">
        <f>VLOOKUP(J115,'Dân Tộc'!$A$2:$B$55,2,FALSE)</f>
        <v>Kinh (Việt)</v>
      </c>
      <c r="L115" s="37" t="s">
        <v>34</v>
      </c>
      <c r="M115" s="34" t="str">
        <f>VLOOKUP(L115,'Quốc Tịch'!$A$2:$B$242,2,FALSE)</f>
        <v>Việt Nam</v>
      </c>
      <c r="N115" s="35">
        <v>2020</v>
      </c>
      <c r="O115" s="34" t="str">
        <f>VLOOKUP(P115,'Xếp Loại'!$A$1:$B$8,2,FALSE)</f>
        <v>Giỏi</v>
      </c>
      <c r="P115" s="35" t="s">
        <v>1063</v>
      </c>
      <c r="Q115" s="35" t="s">
        <v>92</v>
      </c>
      <c r="R115" s="35" t="s">
        <v>2785</v>
      </c>
      <c r="S115" s="35" t="s">
        <v>3343</v>
      </c>
      <c r="T115" s="33" t="s">
        <v>3751</v>
      </c>
      <c r="U115" s="33" t="s">
        <v>3752</v>
      </c>
      <c r="Z115" s="32" t="s">
        <v>4785</v>
      </c>
      <c r="AC115" s="35" t="s">
        <v>3759</v>
      </c>
      <c r="AE115" s="33" t="s">
        <v>33</v>
      </c>
      <c r="AF115" s="34" t="str">
        <f>VLOOKUP(AE115,'Loại Yêu Cầu'!$A$2:$B$4,2,FALSE)</f>
        <v>Cấp mới</v>
      </c>
      <c r="AI115" s="35" t="s">
        <v>3809</v>
      </c>
      <c r="AK115" s="35" t="str">
        <f t="shared" si="1"/>
        <v>3 n</v>
      </c>
      <c r="AL115" s="35">
        <v>2020</v>
      </c>
    </row>
    <row r="116" spans="2:38" ht="15" customHeight="1" x14ac:dyDescent="0.25">
      <c r="B116" s="35" t="s">
        <v>151</v>
      </c>
      <c r="C116" s="35" t="s">
        <v>152</v>
      </c>
      <c r="D116" s="53" t="s">
        <v>4279</v>
      </c>
      <c r="E116" s="35" t="s">
        <v>1822</v>
      </c>
      <c r="F116" s="35" t="s">
        <v>2481</v>
      </c>
      <c r="G116" s="33" t="s">
        <v>3769</v>
      </c>
      <c r="H116" s="35" t="s">
        <v>74</v>
      </c>
      <c r="I116" s="39">
        <v>1</v>
      </c>
      <c r="J116" s="37" t="s">
        <v>33</v>
      </c>
      <c r="K116" s="34" t="str">
        <f>VLOOKUP(J116,'Dân Tộc'!$A$2:$B$55,2,FALSE)</f>
        <v>Kinh (Việt)</v>
      </c>
      <c r="L116" s="37" t="s">
        <v>34</v>
      </c>
      <c r="M116" s="34" t="str">
        <f>VLOOKUP(L116,'Quốc Tịch'!$A$2:$B$242,2,FALSE)</f>
        <v>Việt Nam</v>
      </c>
      <c r="N116" s="35">
        <v>2020</v>
      </c>
      <c r="O116" s="34" t="str">
        <f>VLOOKUP(P116,'Xếp Loại'!$A$1:$B$8,2,FALSE)</f>
        <v>Giỏi</v>
      </c>
      <c r="P116" s="35" t="s">
        <v>1063</v>
      </c>
      <c r="Q116" s="35" t="s">
        <v>92</v>
      </c>
      <c r="R116" s="35" t="s">
        <v>2786</v>
      </c>
      <c r="S116" s="35" t="s">
        <v>3344</v>
      </c>
      <c r="T116" s="33" t="s">
        <v>3751</v>
      </c>
      <c r="U116" s="33" t="s">
        <v>3752</v>
      </c>
      <c r="Z116" s="32" t="s">
        <v>4785</v>
      </c>
      <c r="AC116" s="35" t="s">
        <v>3759</v>
      </c>
      <c r="AE116" s="33" t="s">
        <v>33</v>
      </c>
      <c r="AF116" s="34" t="str">
        <f>VLOOKUP(AE116,'Loại Yêu Cầu'!$A$2:$B$4,2,FALSE)</f>
        <v>Cấp mới</v>
      </c>
      <c r="AI116" s="35" t="s">
        <v>3809</v>
      </c>
      <c r="AK116" s="35" t="str">
        <f t="shared" si="1"/>
        <v>3 n</v>
      </c>
      <c r="AL116" s="35">
        <v>2020</v>
      </c>
    </row>
    <row r="117" spans="2:38" ht="15" customHeight="1" x14ac:dyDescent="0.25">
      <c r="B117" s="35" t="s">
        <v>151</v>
      </c>
      <c r="C117" s="35" t="s">
        <v>152</v>
      </c>
      <c r="D117" s="53" t="s">
        <v>4280</v>
      </c>
      <c r="E117" s="35" t="s">
        <v>1823</v>
      </c>
      <c r="F117" s="35" t="s">
        <v>2489</v>
      </c>
      <c r="G117" s="33" t="s">
        <v>3769</v>
      </c>
      <c r="H117" s="35" t="s">
        <v>74</v>
      </c>
      <c r="I117" s="39">
        <v>1</v>
      </c>
      <c r="J117" s="37" t="s">
        <v>33</v>
      </c>
      <c r="K117" s="34" t="str">
        <f>VLOOKUP(J117,'Dân Tộc'!$A$2:$B$55,2,FALSE)</f>
        <v>Kinh (Việt)</v>
      </c>
      <c r="L117" s="37" t="s">
        <v>34</v>
      </c>
      <c r="M117" s="34" t="str">
        <f>VLOOKUP(L117,'Quốc Tịch'!$A$2:$B$242,2,FALSE)</f>
        <v>Việt Nam</v>
      </c>
      <c r="N117" s="35">
        <v>2020</v>
      </c>
      <c r="O117" s="34" t="str">
        <f>VLOOKUP(P117,'Xếp Loại'!$A$1:$B$8,2,FALSE)</f>
        <v>Giỏi</v>
      </c>
      <c r="P117" s="35" t="s">
        <v>1063</v>
      </c>
      <c r="Q117" s="35" t="s">
        <v>92</v>
      </c>
      <c r="R117" s="35" t="s">
        <v>2787</v>
      </c>
      <c r="S117" s="35" t="s">
        <v>3345</v>
      </c>
      <c r="T117" s="33" t="s">
        <v>3751</v>
      </c>
      <c r="U117" s="33" t="s">
        <v>3752</v>
      </c>
      <c r="Z117" s="32" t="s">
        <v>4785</v>
      </c>
      <c r="AC117" s="35" t="s">
        <v>3759</v>
      </c>
      <c r="AE117" s="33" t="s">
        <v>33</v>
      </c>
      <c r="AF117" s="34" t="str">
        <f>VLOOKUP(AE117,'Loại Yêu Cầu'!$A$2:$B$4,2,FALSE)</f>
        <v>Cấp mới</v>
      </c>
      <c r="AI117" s="35" t="s">
        <v>3809</v>
      </c>
      <c r="AK117" s="35" t="str">
        <f t="shared" si="1"/>
        <v>3 n</v>
      </c>
      <c r="AL117" s="35">
        <v>2020</v>
      </c>
    </row>
    <row r="118" spans="2:38" ht="15" customHeight="1" x14ac:dyDescent="0.25">
      <c r="B118" s="35" t="s">
        <v>151</v>
      </c>
      <c r="C118" s="35" t="s">
        <v>152</v>
      </c>
      <c r="D118" s="53" t="s">
        <v>4281</v>
      </c>
      <c r="E118" s="35" t="s">
        <v>1824</v>
      </c>
      <c r="F118" s="35" t="s">
        <v>2490</v>
      </c>
      <c r="G118" s="33" t="s">
        <v>3769</v>
      </c>
      <c r="H118" s="35" t="s">
        <v>74</v>
      </c>
      <c r="I118" s="39">
        <v>1</v>
      </c>
      <c r="J118" s="37" t="s">
        <v>33</v>
      </c>
      <c r="K118" s="34" t="str">
        <f>VLOOKUP(J118,'Dân Tộc'!$A$2:$B$55,2,FALSE)</f>
        <v>Kinh (Việt)</v>
      </c>
      <c r="L118" s="37" t="s">
        <v>34</v>
      </c>
      <c r="M118" s="34" t="str">
        <f>VLOOKUP(L118,'Quốc Tịch'!$A$2:$B$242,2,FALSE)</f>
        <v>Việt Nam</v>
      </c>
      <c r="N118" s="35">
        <v>2020</v>
      </c>
      <c r="O118" s="34" t="str">
        <f>VLOOKUP(P118,'Xếp Loại'!$A$1:$B$8,2,FALSE)</f>
        <v>Giỏi</v>
      </c>
      <c r="P118" s="35" t="s">
        <v>1063</v>
      </c>
      <c r="Q118" s="35" t="s">
        <v>92</v>
      </c>
      <c r="R118" s="35" t="s">
        <v>2788</v>
      </c>
      <c r="S118" s="35" t="s">
        <v>3346</v>
      </c>
      <c r="T118" s="33" t="s">
        <v>3751</v>
      </c>
      <c r="U118" s="33" t="s">
        <v>3752</v>
      </c>
      <c r="Z118" s="32" t="s">
        <v>4785</v>
      </c>
      <c r="AC118" s="35" t="s">
        <v>3759</v>
      </c>
      <c r="AE118" s="33" t="s">
        <v>33</v>
      </c>
      <c r="AF118" s="34" t="str">
        <f>VLOOKUP(AE118,'Loại Yêu Cầu'!$A$2:$B$4,2,FALSE)</f>
        <v>Cấp mới</v>
      </c>
      <c r="AI118" s="35" t="s">
        <v>3809</v>
      </c>
      <c r="AK118" s="35" t="str">
        <f t="shared" si="1"/>
        <v>3 n</v>
      </c>
      <c r="AL118" s="35">
        <v>2020</v>
      </c>
    </row>
    <row r="119" spans="2:38" ht="15" customHeight="1" x14ac:dyDescent="0.25">
      <c r="B119" s="35" t="s">
        <v>151</v>
      </c>
      <c r="C119" s="35" t="s">
        <v>152</v>
      </c>
      <c r="D119" s="53" t="s">
        <v>4282</v>
      </c>
      <c r="E119" s="35" t="s">
        <v>1709</v>
      </c>
      <c r="F119" s="35" t="s">
        <v>2320</v>
      </c>
      <c r="G119" s="33" t="s">
        <v>3769</v>
      </c>
      <c r="H119" s="35" t="s">
        <v>74</v>
      </c>
      <c r="I119" s="39">
        <v>1</v>
      </c>
      <c r="J119" s="37" t="s">
        <v>33</v>
      </c>
      <c r="K119" s="34" t="str">
        <f>VLOOKUP(J119,'Dân Tộc'!$A$2:$B$55,2,FALSE)</f>
        <v>Kinh (Việt)</v>
      </c>
      <c r="L119" s="37" t="s">
        <v>34</v>
      </c>
      <c r="M119" s="34" t="str">
        <f>VLOOKUP(L119,'Quốc Tịch'!$A$2:$B$242,2,FALSE)</f>
        <v>Việt Nam</v>
      </c>
      <c r="N119" s="35">
        <v>2020</v>
      </c>
      <c r="O119" s="34" t="str">
        <f>VLOOKUP(P119,'Xếp Loại'!$A$1:$B$8,2,FALSE)</f>
        <v>Giỏi</v>
      </c>
      <c r="P119" s="35" t="s">
        <v>1063</v>
      </c>
      <c r="Q119" s="35" t="s">
        <v>92</v>
      </c>
      <c r="R119" s="35" t="s">
        <v>2789</v>
      </c>
      <c r="S119" s="35" t="s">
        <v>3347</v>
      </c>
      <c r="T119" s="33" t="s">
        <v>3751</v>
      </c>
      <c r="U119" s="33" t="s">
        <v>3752</v>
      </c>
      <c r="Z119" s="32" t="s">
        <v>4785</v>
      </c>
      <c r="AC119" s="35" t="s">
        <v>3759</v>
      </c>
      <c r="AE119" s="33" t="s">
        <v>33</v>
      </c>
      <c r="AF119" s="34" t="str">
        <f>VLOOKUP(AE119,'Loại Yêu Cầu'!$A$2:$B$4,2,FALSE)</f>
        <v>Cấp mới</v>
      </c>
      <c r="AI119" s="35" t="s">
        <v>3809</v>
      </c>
      <c r="AK119" s="35" t="str">
        <f t="shared" si="1"/>
        <v>3 n</v>
      </c>
      <c r="AL119" s="35">
        <v>2020</v>
      </c>
    </row>
    <row r="120" spans="2:38" ht="15" customHeight="1" x14ac:dyDescent="0.25">
      <c r="B120" s="35" t="s">
        <v>151</v>
      </c>
      <c r="C120" s="35" t="s">
        <v>152</v>
      </c>
      <c r="D120" s="53" t="s">
        <v>4283</v>
      </c>
      <c r="E120" s="35" t="s">
        <v>1647</v>
      </c>
      <c r="F120" s="35" t="s">
        <v>2491</v>
      </c>
      <c r="G120" s="33" t="s">
        <v>3769</v>
      </c>
      <c r="H120" s="35" t="s">
        <v>74</v>
      </c>
      <c r="I120" s="39">
        <v>1</v>
      </c>
      <c r="J120" s="37" t="s">
        <v>33</v>
      </c>
      <c r="K120" s="34" t="str">
        <f>VLOOKUP(J120,'Dân Tộc'!$A$2:$B$55,2,FALSE)</f>
        <v>Kinh (Việt)</v>
      </c>
      <c r="L120" s="37" t="s">
        <v>34</v>
      </c>
      <c r="M120" s="34" t="str">
        <f>VLOOKUP(L120,'Quốc Tịch'!$A$2:$B$242,2,FALSE)</f>
        <v>Việt Nam</v>
      </c>
      <c r="N120" s="35">
        <v>2020</v>
      </c>
      <c r="O120" s="34" t="str">
        <f>VLOOKUP(P120,'Xếp Loại'!$A$1:$B$8,2,FALSE)</f>
        <v>Giỏi</v>
      </c>
      <c r="P120" s="35" t="s">
        <v>1063</v>
      </c>
      <c r="Q120" s="35" t="s">
        <v>92</v>
      </c>
      <c r="R120" s="35" t="s">
        <v>2790</v>
      </c>
      <c r="S120" s="35" t="s">
        <v>3348</v>
      </c>
      <c r="T120" s="33" t="s">
        <v>3751</v>
      </c>
      <c r="U120" s="33" t="s">
        <v>3752</v>
      </c>
      <c r="Z120" s="32" t="s">
        <v>4785</v>
      </c>
      <c r="AC120" s="35" t="s">
        <v>3759</v>
      </c>
      <c r="AE120" s="33" t="s">
        <v>33</v>
      </c>
      <c r="AF120" s="34" t="str">
        <f>VLOOKUP(AE120,'Loại Yêu Cầu'!$A$2:$B$4,2,FALSE)</f>
        <v>Cấp mới</v>
      </c>
      <c r="AI120" s="35" t="s">
        <v>3809</v>
      </c>
      <c r="AK120" s="35" t="str">
        <f t="shared" si="1"/>
        <v>3 n</v>
      </c>
      <c r="AL120" s="35">
        <v>2020</v>
      </c>
    </row>
    <row r="121" spans="2:38" ht="15" customHeight="1" x14ac:dyDescent="0.25">
      <c r="B121" s="35" t="s">
        <v>151</v>
      </c>
      <c r="C121" s="35" t="s">
        <v>152</v>
      </c>
      <c r="D121" s="53" t="s">
        <v>4284</v>
      </c>
      <c r="E121" s="35" t="s">
        <v>1825</v>
      </c>
      <c r="F121" s="35" t="s">
        <v>2492</v>
      </c>
      <c r="G121" s="33" t="s">
        <v>3769</v>
      </c>
      <c r="H121" s="35" t="s">
        <v>74</v>
      </c>
      <c r="I121" s="39">
        <v>1</v>
      </c>
      <c r="J121" s="37" t="s">
        <v>33</v>
      </c>
      <c r="K121" s="34" t="str">
        <f>VLOOKUP(J121,'Dân Tộc'!$A$2:$B$55,2,FALSE)</f>
        <v>Kinh (Việt)</v>
      </c>
      <c r="L121" s="37" t="s">
        <v>34</v>
      </c>
      <c r="M121" s="34" t="str">
        <f>VLOOKUP(L121,'Quốc Tịch'!$A$2:$B$242,2,FALSE)</f>
        <v>Việt Nam</v>
      </c>
      <c r="N121" s="35">
        <v>2020</v>
      </c>
      <c r="O121" s="34" t="str">
        <f>VLOOKUP(P121,'Xếp Loại'!$A$1:$B$8,2,FALSE)</f>
        <v>Giỏi</v>
      </c>
      <c r="P121" s="35" t="s">
        <v>1063</v>
      </c>
      <c r="Q121" s="35" t="s">
        <v>92</v>
      </c>
      <c r="R121" s="35" t="s">
        <v>2791</v>
      </c>
      <c r="S121" s="35" t="s">
        <v>3349</v>
      </c>
      <c r="T121" s="33" t="s">
        <v>3751</v>
      </c>
      <c r="U121" s="33" t="s">
        <v>3752</v>
      </c>
      <c r="Z121" s="32" t="s">
        <v>4785</v>
      </c>
      <c r="AC121" s="35" t="s">
        <v>3759</v>
      </c>
      <c r="AE121" s="33" t="s">
        <v>33</v>
      </c>
      <c r="AF121" s="34" t="str">
        <f>VLOOKUP(AE121,'Loại Yêu Cầu'!$A$2:$B$4,2,FALSE)</f>
        <v>Cấp mới</v>
      </c>
      <c r="AI121" s="35" t="s">
        <v>3809</v>
      </c>
      <c r="AK121" s="35" t="str">
        <f t="shared" si="1"/>
        <v>3 n</v>
      </c>
      <c r="AL121" s="35">
        <v>2020</v>
      </c>
    </row>
    <row r="122" spans="2:38" ht="15" customHeight="1" x14ac:dyDescent="0.25">
      <c r="B122" s="35" t="s">
        <v>151</v>
      </c>
      <c r="C122" s="35" t="s">
        <v>152</v>
      </c>
      <c r="D122" s="53" t="s">
        <v>4285</v>
      </c>
      <c r="E122" s="35" t="s">
        <v>1740</v>
      </c>
      <c r="F122" s="35" t="s">
        <v>2313</v>
      </c>
      <c r="G122" s="33" t="s">
        <v>3769</v>
      </c>
      <c r="H122" s="35" t="s">
        <v>74</v>
      </c>
      <c r="I122" s="39">
        <v>1</v>
      </c>
      <c r="J122" s="37" t="s">
        <v>33</v>
      </c>
      <c r="K122" s="34" t="str">
        <f>VLOOKUP(J122,'Dân Tộc'!$A$2:$B$55,2,FALSE)</f>
        <v>Kinh (Việt)</v>
      </c>
      <c r="L122" s="37" t="s">
        <v>34</v>
      </c>
      <c r="M122" s="34" t="str">
        <f>VLOOKUP(L122,'Quốc Tịch'!$A$2:$B$242,2,FALSE)</f>
        <v>Việt Nam</v>
      </c>
      <c r="N122" s="35">
        <v>2020</v>
      </c>
      <c r="O122" s="34" t="str">
        <f>VLOOKUP(P122,'Xếp Loại'!$A$1:$B$8,2,FALSE)</f>
        <v>Giỏi</v>
      </c>
      <c r="P122" s="35" t="s">
        <v>1063</v>
      </c>
      <c r="Q122" s="35" t="s">
        <v>92</v>
      </c>
      <c r="R122" s="35" t="s">
        <v>2792</v>
      </c>
      <c r="S122" s="35" t="s">
        <v>3350</v>
      </c>
      <c r="T122" s="33" t="s">
        <v>3751</v>
      </c>
      <c r="U122" s="33" t="s">
        <v>3752</v>
      </c>
      <c r="Z122" s="32" t="s">
        <v>4785</v>
      </c>
      <c r="AC122" s="35" t="s">
        <v>3759</v>
      </c>
      <c r="AE122" s="33" t="s">
        <v>33</v>
      </c>
      <c r="AF122" s="34" t="str">
        <f>VLOOKUP(AE122,'Loại Yêu Cầu'!$A$2:$B$4,2,FALSE)</f>
        <v>Cấp mới</v>
      </c>
      <c r="AI122" s="35" t="s">
        <v>3809</v>
      </c>
      <c r="AK122" s="35" t="str">
        <f t="shared" si="1"/>
        <v>3 n</v>
      </c>
      <c r="AL122" s="35">
        <v>2020</v>
      </c>
    </row>
    <row r="123" spans="2:38" ht="15" customHeight="1" x14ac:dyDescent="0.25">
      <c r="B123" s="35" t="s">
        <v>151</v>
      </c>
      <c r="C123" s="35" t="s">
        <v>152</v>
      </c>
      <c r="D123" s="55" t="s">
        <v>4286</v>
      </c>
      <c r="E123" s="35" t="s">
        <v>1680</v>
      </c>
      <c r="F123" s="35" t="s">
        <v>2493</v>
      </c>
      <c r="G123" s="33" t="s">
        <v>3769</v>
      </c>
      <c r="H123" s="35" t="s">
        <v>74</v>
      </c>
      <c r="I123" s="39">
        <v>1</v>
      </c>
      <c r="J123" s="37" t="s">
        <v>33</v>
      </c>
      <c r="K123" s="34" t="str">
        <f>VLOOKUP(J123,'Dân Tộc'!$A$2:$B$55,2,FALSE)</f>
        <v>Kinh (Việt)</v>
      </c>
      <c r="L123" s="37" t="s">
        <v>34</v>
      </c>
      <c r="M123" s="34" t="str">
        <f>VLOOKUP(L123,'Quốc Tịch'!$A$2:$B$242,2,FALSE)</f>
        <v>Việt Nam</v>
      </c>
      <c r="N123" s="35">
        <v>2020</v>
      </c>
      <c r="O123" s="34" t="str">
        <f>VLOOKUP(P123,'Xếp Loại'!$A$1:$B$8,2,FALSE)</f>
        <v>Xuất sắc</v>
      </c>
      <c r="P123" s="35" t="s">
        <v>33</v>
      </c>
      <c r="Q123" s="35" t="s">
        <v>92</v>
      </c>
      <c r="R123" s="35" t="s">
        <v>2793</v>
      </c>
      <c r="S123" s="35" t="s">
        <v>3351</v>
      </c>
      <c r="T123" s="33" t="s">
        <v>3751</v>
      </c>
      <c r="U123" s="33" t="s">
        <v>3752</v>
      </c>
      <c r="Z123" s="32" t="s">
        <v>4785</v>
      </c>
      <c r="AC123" s="35" t="s">
        <v>3759</v>
      </c>
      <c r="AE123" s="33" t="s">
        <v>33</v>
      </c>
      <c r="AF123" s="34" t="str">
        <f>VLOOKUP(AE123,'Loại Yêu Cầu'!$A$2:$B$4,2,FALSE)</f>
        <v>Cấp mới</v>
      </c>
      <c r="AI123" s="35" t="s">
        <v>3809</v>
      </c>
      <c r="AK123" s="35" t="str">
        <f t="shared" si="1"/>
        <v>3 n</v>
      </c>
      <c r="AL123" s="35">
        <v>2020</v>
      </c>
    </row>
    <row r="124" spans="2:38" ht="15" customHeight="1" x14ac:dyDescent="0.25">
      <c r="B124" s="35" t="s">
        <v>151</v>
      </c>
      <c r="C124" s="35" t="s">
        <v>152</v>
      </c>
      <c r="D124" s="54" t="s">
        <v>4287</v>
      </c>
      <c r="E124" s="35" t="s">
        <v>1826</v>
      </c>
      <c r="F124" s="35" t="s">
        <v>2307</v>
      </c>
      <c r="G124" s="33" t="s">
        <v>3769</v>
      </c>
      <c r="H124" s="35" t="s">
        <v>74</v>
      </c>
      <c r="I124" s="39">
        <v>1</v>
      </c>
      <c r="J124" s="37" t="s">
        <v>33</v>
      </c>
      <c r="K124" s="34" t="str">
        <f>VLOOKUP(J124,'Dân Tộc'!$A$2:$B$55,2,FALSE)</f>
        <v>Kinh (Việt)</v>
      </c>
      <c r="L124" s="37" t="s">
        <v>34</v>
      </c>
      <c r="M124" s="34" t="str">
        <f>VLOOKUP(L124,'Quốc Tịch'!$A$2:$B$242,2,FALSE)</f>
        <v>Việt Nam</v>
      </c>
      <c r="N124" s="35">
        <v>2020</v>
      </c>
      <c r="O124" s="34" t="str">
        <f>VLOOKUP(P124,'Xếp Loại'!$A$1:$B$8,2,FALSE)</f>
        <v>Giỏi</v>
      </c>
      <c r="P124" s="35" t="s">
        <v>1063</v>
      </c>
      <c r="Q124" s="35" t="s">
        <v>92</v>
      </c>
      <c r="R124" s="35" t="s">
        <v>2794</v>
      </c>
      <c r="S124" s="35" t="s">
        <v>3352</v>
      </c>
      <c r="T124" s="33" t="s">
        <v>3751</v>
      </c>
      <c r="U124" s="33" t="s">
        <v>3752</v>
      </c>
      <c r="Z124" s="32" t="s">
        <v>4785</v>
      </c>
      <c r="AC124" s="35" t="s">
        <v>3759</v>
      </c>
      <c r="AE124" s="33" t="s">
        <v>33</v>
      </c>
      <c r="AF124" s="34" t="str">
        <f>VLOOKUP(AE124,'Loại Yêu Cầu'!$A$2:$B$4,2,FALSE)</f>
        <v>Cấp mới</v>
      </c>
      <c r="AI124" s="35" t="s">
        <v>3809</v>
      </c>
      <c r="AK124" s="35" t="str">
        <f t="shared" si="1"/>
        <v>3 n</v>
      </c>
      <c r="AL124" s="35">
        <v>2020</v>
      </c>
    </row>
    <row r="125" spans="2:38" ht="15" customHeight="1" x14ac:dyDescent="0.25">
      <c r="B125" s="35" t="s">
        <v>151</v>
      </c>
      <c r="C125" s="35" t="s">
        <v>152</v>
      </c>
      <c r="D125" s="53" t="s">
        <v>4288</v>
      </c>
      <c r="E125" s="35" t="s">
        <v>1827</v>
      </c>
      <c r="F125" s="35" t="s">
        <v>2328</v>
      </c>
      <c r="G125" s="33" t="s">
        <v>3769</v>
      </c>
      <c r="H125" s="35" t="s">
        <v>73</v>
      </c>
      <c r="I125" s="39">
        <v>1</v>
      </c>
      <c r="J125" s="37" t="s">
        <v>33</v>
      </c>
      <c r="K125" s="34" t="str">
        <f>VLOOKUP(J125,'Dân Tộc'!$A$2:$B$55,2,FALSE)</f>
        <v>Kinh (Việt)</v>
      </c>
      <c r="L125" s="37" t="s">
        <v>34</v>
      </c>
      <c r="M125" s="34" t="str">
        <f>VLOOKUP(L125,'Quốc Tịch'!$A$2:$B$242,2,FALSE)</f>
        <v>Việt Nam</v>
      </c>
      <c r="N125" s="35">
        <v>2020</v>
      </c>
      <c r="O125" s="34" t="str">
        <f>VLOOKUP(P125,'Xếp Loại'!$A$1:$B$8,2,FALSE)</f>
        <v>Khá</v>
      </c>
      <c r="P125" s="35" t="s">
        <v>1065</v>
      </c>
      <c r="Q125" s="35" t="s">
        <v>92</v>
      </c>
      <c r="R125" s="35" t="s">
        <v>2795</v>
      </c>
      <c r="S125" s="35" t="s">
        <v>3353</v>
      </c>
      <c r="T125" s="33" t="s">
        <v>3751</v>
      </c>
      <c r="U125" s="33" t="s">
        <v>3752</v>
      </c>
      <c r="Z125" s="32" t="s">
        <v>4785</v>
      </c>
      <c r="AC125" s="35" t="s">
        <v>3759</v>
      </c>
      <c r="AE125" s="33" t="s">
        <v>33</v>
      </c>
      <c r="AF125" s="34" t="str">
        <f>VLOOKUP(AE125,'Loại Yêu Cầu'!$A$2:$B$4,2,FALSE)</f>
        <v>Cấp mới</v>
      </c>
      <c r="AI125" s="35" t="s">
        <v>3809</v>
      </c>
      <c r="AK125" s="35" t="str">
        <f t="shared" si="1"/>
        <v>3 n</v>
      </c>
      <c r="AL125" s="35">
        <v>2020</v>
      </c>
    </row>
    <row r="126" spans="2:38" ht="15" customHeight="1" x14ac:dyDescent="0.25">
      <c r="B126" s="35" t="s">
        <v>151</v>
      </c>
      <c r="C126" s="35" t="s">
        <v>152</v>
      </c>
      <c r="D126" s="53" t="s">
        <v>4289</v>
      </c>
      <c r="E126" s="35" t="s">
        <v>1737</v>
      </c>
      <c r="F126" s="35" t="s">
        <v>2413</v>
      </c>
      <c r="G126" s="33" t="s">
        <v>3769</v>
      </c>
      <c r="H126" s="35" t="s">
        <v>74</v>
      </c>
      <c r="I126" s="39" t="s">
        <v>4242</v>
      </c>
      <c r="J126" s="37"/>
      <c r="K126" s="34" t="e">
        <f>VLOOKUP(J126,'Dân Tộc'!$A$2:$B$55,2,FALSE)</f>
        <v>#N/A</v>
      </c>
      <c r="L126" s="37" t="s">
        <v>34</v>
      </c>
      <c r="M126" s="34" t="str">
        <f>VLOOKUP(L126,'Quốc Tịch'!$A$2:$B$242,2,FALSE)</f>
        <v>Việt Nam</v>
      </c>
      <c r="N126" s="35">
        <v>2020</v>
      </c>
      <c r="O126" s="34" t="str">
        <f>VLOOKUP(P126,'Xếp Loại'!$A$1:$B$8,2,FALSE)</f>
        <v>Giỏi</v>
      </c>
      <c r="P126" s="35" t="s">
        <v>1063</v>
      </c>
      <c r="Q126" s="35" t="s">
        <v>92</v>
      </c>
      <c r="R126" s="35" t="s">
        <v>2796</v>
      </c>
      <c r="S126" s="35" t="s">
        <v>3354</v>
      </c>
      <c r="T126" s="33" t="s">
        <v>3751</v>
      </c>
      <c r="U126" s="33" t="s">
        <v>3752</v>
      </c>
      <c r="Z126" s="32" t="s">
        <v>4785</v>
      </c>
      <c r="AC126" s="35" t="s">
        <v>3759</v>
      </c>
      <c r="AE126" s="33" t="s">
        <v>33</v>
      </c>
      <c r="AF126" s="34" t="str">
        <f>VLOOKUP(AE126,'Loại Yêu Cầu'!$A$2:$B$4,2,FALSE)</f>
        <v>Cấp mới</v>
      </c>
      <c r="AI126" s="35" t="s">
        <v>3809</v>
      </c>
      <c r="AK126" s="35" t="str">
        <f t="shared" si="1"/>
        <v>3 n</v>
      </c>
      <c r="AL126" s="35">
        <v>2020</v>
      </c>
    </row>
    <row r="127" spans="2:38" ht="15" customHeight="1" x14ac:dyDescent="0.25">
      <c r="B127" s="35" t="s">
        <v>151</v>
      </c>
      <c r="C127" s="35" t="s">
        <v>152</v>
      </c>
      <c r="D127" s="53" t="s">
        <v>4290</v>
      </c>
      <c r="E127" s="35" t="s">
        <v>1646</v>
      </c>
      <c r="F127" s="35" t="s">
        <v>2395</v>
      </c>
      <c r="G127" s="33" t="s">
        <v>3769</v>
      </c>
      <c r="H127" s="35" t="s">
        <v>74</v>
      </c>
      <c r="I127" s="39">
        <v>1</v>
      </c>
      <c r="J127" s="37" t="s">
        <v>33</v>
      </c>
      <c r="K127" s="34" t="str">
        <f>VLOOKUP(J127,'Dân Tộc'!$A$2:$B$55,2,FALSE)</f>
        <v>Kinh (Việt)</v>
      </c>
      <c r="L127" s="37" t="s">
        <v>34</v>
      </c>
      <c r="M127" s="34" t="str">
        <f>VLOOKUP(L127,'Quốc Tịch'!$A$2:$B$242,2,FALSE)</f>
        <v>Việt Nam</v>
      </c>
      <c r="N127" s="35">
        <v>2020</v>
      </c>
      <c r="O127" s="34" t="str">
        <f>VLOOKUP(P127,'Xếp Loại'!$A$1:$B$8,2,FALSE)</f>
        <v>Xuất sắc</v>
      </c>
      <c r="P127" s="35" t="s">
        <v>33</v>
      </c>
      <c r="Q127" s="35" t="s">
        <v>92</v>
      </c>
      <c r="R127" s="35" t="s">
        <v>2797</v>
      </c>
      <c r="S127" s="35" t="s">
        <v>3355</v>
      </c>
      <c r="T127" s="33" t="s">
        <v>3751</v>
      </c>
      <c r="U127" s="33" t="s">
        <v>3752</v>
      </c>
      <c r="Z127" s="32" t="s">
        <v>4785</v>
      </c>
      <c r="AC127" s="35" t="s">
        <v>3759</v>
      </c>
      <c r="AE127" s="33" t="s">
        <v>33</v>
      </c>
      <c r="AF127" s="34" t="str">
        <f>VLOOKUP(AE127,'Loại Yêu Cầu'!$A$2:$B$4,2,FALSE)</f>
        <v>Cấp mới</v>
      </c>
      <c r="AI127" s="35" t="s">
        <v>3809</v>
      </c>
      <c r="AK127" s="35" t="str">
        <f t="shared" si="1"/>
        <v>3 n</v>
      </c>
      <c r="AL127" s="35">
        <v>2020</v>
      </c>
    </row>
    <row r="128" spans="2:38" ht="15" customHeight="1" x14ac:dyDescent="0.25">
      <c r="B128" s="35" t="s">
        <v>151</v>
      </c>
      <c r="C128" s="35" t="s">
        <v>152</v>
      </c>
      <c r="D128" s="53" t="s">
        <v>4291</v>
      </c>
      <c r="E128" s="35" t="s">
        <v>1828</v>
      </c>
      <c r="F128" s="35" t="s">
        <v>2494</v>
      </c>
      <c r="G128" s="33" t="s">
        <v>3769</v>
      </c>
      <c r="H128" s="35" t="s">
        <v>74</v>
      </c>
      <c r="I128" s="39">
        <v>1</v>
      </c>
      <c r="J128" s="37" t="s">
        <v>33</v>
      </c>
      <c r="K128" s="34" t="str">
        <f>VLOOKUP(J128,'Dân Tộc'!$A$2:$B$55,2,FALSE)</f>
        <v>Kinh (Việt)</v>
      </c>
      <c r="L128" s="37" t="s">
        <v>34</v>
      </c>
      <c r="M128" s="34" t="str">
        <f>VLOOKUP(L128,'Quốc Tịch'!$A$2:$B$242,2,FALSE)</f>
        <v>Việt Nam</v>
      </c>
      <c r="N128" s="35">
        <v>2020</v>
      </c>
      <c r="O128" s="34" t="str">
        <f>VLOOKUP(P128,'Xếp Loại'!$A$1:$B$8,2,FALSE)</f>
        <v>Giỏi</v>
      </c>
      <c r="P128" s="35" t="s">
        <v>1063</v>
      </c>
      <c r="Q128" s="35" t="s">
        <v>92</v>
      </c>
      <c r="R128" s="35" t="s">
        <v>2798</v>
      </c>
      <c r="S128" s="35" t="s">
        <v>3356</v>
      </c>
      <c r="T128" s="33" t="s">
        <v>3751</v>
      </c>
      <c r="U128" s="33" t="s">
        <v>3752</v>
      </c>
      <c r="Z128" s="32" t="s">
        <v>4785</v>
      </c>
      <c r="AC128" s="35" t="s">
        <v>3759</v>
      </c>
      <c r="AE128" s="33" t="s">
        <v>33</v>
      </c>
      <c r="AF128" s="34" t="str">
        <f>VLOOKUP(AE128,'Loại Yêu Cầu'!$A$2:$B$4,2,FALSE)</f>
        <v>Cấp mới</v>
      </c>
      <c r="AI128" s="35" t="s">
        <v>3809</v>
      </c>
      <c r="AK128" s="35" t="str">
        <f t="shared" si="1"/>
        <v>3 n</v>
      </c>
      <c r="AL128" s="35">
        <v>2020</v>
      </c>
    </row>
    <row r="129" spans="2:38" ht="15" customHeight="1" x14ac:dyDescent="0.25">
      <c r="B129" s="35" t="s">
        <v>151</v>
      </c>
      <c r="C129" s="35" t="s">
        <v>152</v>
      </c>
      <c r="D129" s="53" t="s">
        <v>4292</v>
      </c>
      <c r="E129" s="35" t="s">
        <v>1829</v>
      </c>
      <c r="F129" s="35" t="s">
        <v>2373</v>
      </c>
      <c r="G129" s="33" t="s">
        <v>3769</v>
      </c>
      <c r="H129" s="35" t="s">
        <v>74</v>
      </c>
      <c r="I129" s="39">
        <v>1</v>
      </c>
      <c r="J129" s="37" t="s">
        <v>33</v>
      </c>
      <c r="K129" s="34" t="str">
        <f>VLOOKUP(J129,'Dân Tộc'!$A$2:$B$55,2,FALSE)</f>
        <v>Kinh (Việt)</v>
      </c>
      <c r="L129" s="37" t="s">
        <v>34</v>
      </c>
      <c r="M129" s="34" t="str">
        <f>VLOOKUP(L129,'Quốc Tịch'!$A$2:$B$242,2,FALSE)</f>
        <v>Việt Nam</v>
      </c>
      <c r="N129" s="35">
        <v>2020</v>
      </c>
      <c r="O129" s="34" t="str">
        <f>VLOOKUP(P129,'Xếp Loại'!$A$1:$B$8,2,FALSE)</f>
        <v>Khá</v>
      </c>
      <c r="P129" s="35" t="s">
        <v>1065</v>
      </c>
      <c r="Q129" s="35" t="s">
        <v>92</v>
      </c>
      <c r="R129" s="35" t="s">
        <v>2799</v>
      </c>
      <c r="S129" s="35" t="s">
        <v>3357</v>
      </c>
      <c r="T129" s="33" t="s">
        <v>3751</v>
      </c>
      <c r="U129" s="33" t="s">
        <v>3752</v>
      </c>
      <c r="Z129" s="32" t="s">
        <v>4785</v>
      </c>
      <c r="AC129" s="35" t="s">
        <v>3759</v>
      </c>
      <c r="AE129" s="33" t="s">
        <v>33</v>
      </c>
      <c r="AF129" s="34" t="str">
        <f>VLOOKUP(AE129,'Loại Yêu Cầu'!$A$2:$B$4,2,FALSE)</f>
        <v>Cấp mới</v>
      </c>
      <c r="AI129" s="35" t="s">
        <v>3809</v>
      </c>
      <c r="AK129" s="35" t="str">
        <f t="shared" si="1"/>
        <v>3 n</v>
      </c>
      <c r="AL129" s="35">
        <v>2020</v>
      </c>
    </row>
    <row r="130" spans="2:38" ht="15" customHeight="1" x14ac:dyDescent="0.25">
      <c r="B130" s="35" t="s">
        <v>151</v>
      </c>
      <c r="C130" s="35" t="s">
        <v>152</v>
      </c>
      <c r="D130" s="53" t="s">
        <v>4293</v>
      </c>
      <c r="E130" s="35" t="s">
        <v>1830</v>
      </c>
      <c r="F130" s="35" t="s">
        <v>2397</v>
      </c>
      <c r="G130" s="33" t="s">
        <v>3769</v>
      </c>
      <c r="H130" s="35" t="s">
        <v>74</v>
      </c>
      <c r="I130" s="39" t="s">
        <v>4241</v>
      </c>
      <c r="J130" s="37"/>
      <c r="K130" s="34" t="e">
        <f>VLOOKUP(J130,'Dân Tộc'!$A$2:$B$55,2,FALSE)</f>
        <v>#N/A</v>
      </c>
      <c r="L130" s="37" t="s">
        <v>34</v>
      </c>
      <c r="M130" s="34" t="str">
        <f>VLOOKUP(L130,'Quốc Tịch'!$A$2:$B$242,2,FALSE)</f>
        <v>Việt Nam</v>
      </c>
      <c r="N130" s="35">
        <v>2020</v>
      </c>
      <c r="O130" s="34" t="str">
        <f>VLOOKUP(P130,'Xếp Loại'!$A$1:$B$8,2,FALSE)</f>
        <v>Giỏi</v>
      </c>
      <c r="P130" s="35" t="s">
        <v>1063</v>
      </c>
      <c r="Q130" s="35" t="s">
        <v>92</v>
      </c>
      <c r="R130" s="35" t="s">
        <v>2800</v>
      </c>
      <c r="S130" s="35" t="s">
        <v>3358</v>
      </c>
      <c r="T130" s="33" t="s">
        <v>3751</v>
      </c>
      <c r="U130" s="33" t="s">
        <v>3752</v>
      </c>
      <c r="Z130" s="32" t="s">
        <v>4785</v>
      </c>
      <c r="AC130" s="35" t="s">
        <v>3759</v>
      </c>
      <c r="AE130" s="33" t="s">
        <v>33</v>
      </c>
      <c r="AF130" s="34" t="str">
        <f>VLOOKUP(AE130,'Loại Yêu Cầu'!$A$2:$B$4,2,FALSE)</f>
        <v>Cấp mới</v>
      </c>
      <c r="AI130" s="35" t="s">
        <v>3809</v>
      </c>
      <c r="AK130" s="35" t="str">
        <f t="shared" ref="AK130:AK193" si="2">MID(AI130,4,3)</f>
        <v>3 n</v>
      </c>
      <c r="AL130" s="35">
        <v>2020</v>
      </c>
    </row>
    <row r="131" spans="2:38" ht="15" customHeight="1" x14ac:dyDescent="0.25">
      <c r="B131" s="35" t="s">
        <v>151</v>
      </c>
      <c r="C131" s="35" t="s">
        <v>152</v>
      </c>
      <c r="D131" s="53" t="s">
        <v>4294</v>
      </c>
      <c r="E131" s="35" t="s">
        <v>1831</v>
      </c>
      <c r="F131" s="35" t="s">
        <v>2495</v>
      </c>
      <c r="G131" s="33" t="s">
        <v>3769</v>
      </c>
      <c r="H131" s="35" t="s">
        <v>74</v>
      </c>
      <c r="I131" s="39">
        <v>1</v>
      </c>
      <c r="J131" s="37" t="s">
        <v>33</v>
      </c>
      <c r="K131" s="34" t="str">
        <f>VLOOKUP(J131,'Dân Tộc'!$A$2:$B$55,2,FALSE)</f>
        <v>Kinh (Việt)</v>
      </c>
      <c r="L131" s="37" t="s">
        <v>34</v>
      </c>
      <c r="M131" s="34" t="str">
        <f>VLOOKUP(L131,'Quốc Tịch'!$A$2:$B$242,2,FALSE)</f>
        <v>Việt Nam</v>
      </c>
      <c r="N131" s="35">
        <v>2020</v>
      </c>
      <c r="O131" s="34" t="str">
        <f>VLOOKUP(P131,'Xếp Loại'!$A$1:$B$8,2,FALSE)</f>
        <v>Giỏi</v>
      </c>
      <c r="P131" s="35" t="s">
        <v>1063</v>
      </c>
      <c r="Q131" s="35" t="s">
        <v>92</v>
      </c>
      <c r="R131" s="35" t="s">
        <v>2801</v>
      </c>
      <c r="S131" s="35" t="s">
        <v>3359</v>
      </c>
      <c r="T131" s="33" t="s">
        <v>3751</v>
      </c>
      <c r="U131" s="33" t="s">
        <v>3752</v>
      </c>
      <c r="Z131" s="32" t="s">
        <v>4785</v>
      </c>
      <c r="AC131" s="35" t="s">
        <v>3759</v>
      </c>
      <c r="AE131" s="33" t="s">
        <v>33</v>
      </c>
      <c r="AF131" s="34" t="str">
        <f>VLOOKUP(AE131,'Loại Yêu Cầu'!$A$2:$B$4,2,FALSE)</f>
        <v>Cấp mới</v>
      </c>
      <c r="AI131" s="35" t="s">
        <v>3809</v>
      </c>
      <c r="AK131" s="35" t="str">
        <f t="shared" si="2"/>
        <v>3 n</v>
      </c>
      <c r="AL131" s="35">
        <v>2020</v>
      </c>
    </row>
    <row r="132" spans="2:38" ht="15" customHeight="1" x14ac:dyDescent="0.25">
      <c r="B132" s="35" t="s">
        <v>151</v>
      </c>
      <c r="C132" s="35" t="s">
        <v>152</v>
      </c>
      <c r="D132" s="53" t="s">
        <v>4295</v>
      </c>
      <c r="E132" s="35" t="s">
        <v>1832</v>
      </c>
      <c r="F132" s="35" t="s">
        <v>2496</v>
      </c>
      <c r="G132" s="33" t="s">
        <v>3769</v>
      </c>
      <c r="H132" s="35" t="s">
        <v>74</v>
      </c>
      <c r="I132" s="39">
        <v>1</v>
      </c>
      <c r="J132" s="37" t="s">
        <v>33</v>
      </c>
      <c r="K132" s="34" t="str">
        <f>VLOOKUP(J132,'Dân Tộc'!$A$2:$B$55,2,FALSE)</f>
        <v>Kinh (Việt)</v>
      </c>
      <c r="L132" s="37" t="s">
        <v>34</v>
      </c>
      <c r="M132" s="34" t="str">
        <f>VLOOKUP(L132,'Quốc Tịch'!$A$2:$B$242,2,FALSE)</f>
        <v>Việt Nam</v>
      </c>
      <c r="N132" s="35">
        <v>2020</v>
      </c>
      <c r="O132" s="34" t="str">
        <f>VLOOKUP(P132,'Xếp Loại'!$A$1:$B$8,2,FALSE)</f>
        <v>Giỏi</v>
      </c>
      <c r="P132" s="35" t="s">
        <v>1063</v>
      </c>
      <c r="Q132" s="35" t="s">
        <v>92</v>
      </c>
      <c r="R132" s="35" t="s">
        <v>2802</v>
      </c>
      <c r="S132" s="35" t="s">
        <v>3360</v>
      </c>
      <c r="T132" s="33" t="s">
        <v>3751</v>
      </c>
      <c r="U132" s="33" t="s">
        <v>3752</v>
      </c>
      <c r="Z132" s="32" t="s">
        <v>4785</v>
      </c>
      <c r="AC132" s="35" t="s">
        <v>3759</v>
      </c>
      <c r="AE132" s="33" t="s">
        <v>33</v>
      </c>
      <c r="AF132" s="34" t="str">
        <f>VLOOKUP(AE132,'Loại Yêu Cầu'!$A$2:$B$4,2,FALSE)</f>
        <v>Cấp mới</v>
      </c>
      <c r="AI132" s="35" t="s">
        <v>3809</v>
      </c>
      <c r="AK132" s="35" t="str">
        <f t="shared" si="2"/>
        <v>3 n</v>
      </c>
      <c r="AL132" s="35">
        <v>2020</v>
      </c>
    </row>
    <row r="133" spans="2:38" ht="15" customHeight="1" x14ac:dyDescent="0.25">
      <c r="B133" s="35" t="s">
        <v>151</v>
      </c>
      <c r="C133" s="35" t="s">
        <v>152</v>
      </c>
      <c r="D133" s="53" t="s">
        <v>4296</v>
      </c>
      <c r="E133" s="35" t="s">
        <v>1833</v>
      </c>
      <c r="F133" s="35" t="s">
        <v>2497</v>
      </c>
      <c r="G133" s="33" t="s">
        <v>3769</v>
      </c>
      <c r="H133" s="35" t="s">
        <v>74</v>
      </c>
      <c r="I133" s="39">
        <v>1</v>
      </c>
      <c r="J133" s="37" t="s">
        <v>33</v>
      </c>
      <c r="K133" s="34" t="str">
        <f>VLOOKUP(J133,'Dân Tộc'!$A$2:$B$55,2,FALSE)</f>
        <v>Kinh (Việt)</v>
      </c>
      <c r="L133" s="37" t="s">
        <v>34</v>
      </c>
      <c r="M133" s="34" t="str">
        <f>VLOOKUP(L133,'Quốc Tịch'!$A$2:$B$242,2,FALSE)</f>
        <v>Việt Nam</v>
      </c>
      <c r="N133" s="35">
        <v>2020</v>
      </c>
      <c r="O133" s="34" t="str">
        <f>VLOOKUP(P133,'Xếp Loại'!$A$1:$B$8,2,FALSE)</f>
        <v>Giỏi</v>
      </c>
      <c r="P133" s="35" t="s">
        <v>1063</v>
      </c>
      <c r="Q133" s="35" t="s">
        <v>92</v>
      </c>
      <c r="R133" s="35" t="s">
        <v>2803</v>
      </c>
      <c r="S133" s="35" t="s">
        <v>3361</v>
      </c>
      <c r="T133" s="33" t="s">
        <v>3751</v>
      </c>
      <c r="U133" s="33" t="s">
        <v>3752</v>
      </c>
      <c r="Z133" s="32" t="s">
        <v>4785</v>
      </c>
      <c r="AC133" s="35" t="s">
        <v>3759</v>
      </c>
      <c r="AE133" s="33" t="s">
        <v>33</v>
      </c>
      <c r="AF133" s="34" t="str">
        <f>VLOOKUP(AE133,'Loại Yêu Cầu'!$A$2:$B$4,2,FALSE)</f>
        <v>Cấp mới</v>
      </c>
      <c r="AI133" s="35" t="s">
        <v>3809</v>
      </c>
      <c r="AK133" s="35" t="str">
        <f t="shared" si="2"/>
        <v>3 n</v>
      </c>
      <c r="AL133" s="35">
        <v>2020</v>
      </c>
    </row>
    <row r="134" spans="2:38" ht="15" customHeight="1" x14ac:dyDescent="0.25">
      <c r="B134" s="35" t="s">
        <v>151</v>
      </c>
      <c r="C134" s="35" t="s">
        <v>152</v>
      </c>
      <c r="D134" s="53" t="s">
        <v>4297</v>
      </c>
      <c r="E134" s="35" t="s">
        <v>1834</v>
      </c>
      <c r="F134" s="35" t="s">
        <v>2304</v>
      </c>
      <c r="G134" s="33" t="s">
        <v>3769</v>
      </c>
      <c r="H134" s="35" t="s">
        <v>74</v>
      </c>
      <c r="I134" s="39">
        <v>1</v>
      </c>
      <c r="J134" s="37" t="s">
        <v>33</v>
      </c>
      <c r="K134" s="34" t="str">
        <f>VLOOKUP(J134,'Dân Tộc'!$A$2:$B$55,2,FALSE)</f>
        <v>Kinh (Việt)</v>
      </c>
      <c r="L134" s="37" t="s">
        <v>34</v>
      </c>
      <c r="M134" s="34" t="str">
        <f>VLOOKUP(L134,'Quốc Tịch'!$A$2:$B$242,2,FALSE)</f>
        <v>Việt Nam</v>
      </c>
      <c r="N134" s="35">
        <v>2020</v>
      </c>
      <c r="O134" s="34" t="str">
        <f>VLOOKUP(P134,'Xếp Loại'!$A$1:$B$8,2,FALSE)</f>
        <v>Xuất sắc</v>
      </c>
      <c r="P134" s="35" t="s">
        <v>33</v>
      </c>
      <c r="Q134" s="35" t="s">
        <v>92</v>
      </c>
      <c r="R134" s="35" t="s">
        <v>2804</v>
      </c>
      <c r="S134" s="35" t="s">
        <v>3362</v>
      </c>
      <c r="T134" s="33" t="s">
        <v>3751</v>
      </c>
      <c r="U134" s="33" t="s">
        <v>3752</v>
      </c>
      <c r="Z134" s="32" t="s">
        <v>4785</v>
      </c>
      <c r="AC134" s="35" t="s">
        <v>3759</v>
      </c>
      <c r="AE134" s="33" t="s">
        <v>33</v>
      </c>
      <c r="AF134" s="34" t="str">
        <f>VLOOKUP(AE134,'Loại Yêu Cầu'!$A$2:$B$4,2,FALSE)</f>
        <v>Cấp mới</v>
      </c>
      <c r="AI134" s="35" t="s">
        <v>3809</v>
      </c>
      <c r="AK134" s="35" t="str">
        <f t="shared" si="2"/>
        <v>3 n</v>
      </c>
      <c r="AL134" s="35">
        <v>2020</v>
      </c>
    </row>
    <row r="135" spans="2:38" ht="15" customHeight="1" x14ac:dyDescent="0.25">
      <c r="B135" s="35" t="s">
        <v>151</v>
      </c>
      <c r="C135" s="35" t="s">
        <v>152</v>
      </c>
      <c r="D135" s="53" t="s">
        <v>4298</v>
      </c>
      <c r="E135" s="35" t="s">
        <v>1658</v>
      </c>
      <c r="F135" s="35" t="s">
        <v>2498</v>
      </c>
      <c r="G135" s="33" t="s">
        <v>3769</v>
      </c>
      <c r="H135" s="35" t="s">
        <v>74</v>
      </c>
      <c r="I135" s="39">
        <v>1</v>
      </c>
      <c r="J135" s="37" t="s">
        <v>33</v>
      </c>
      <c r="K135" s="34" t="str">
        <f>VLOOKUP(J135,'Dân Tộc'!$A$2:$B$55,2,FALSE)</f>
        <v>Kinh (Việt)</v>
      </c>
      <c r="L135" s="37" t="s">
        <v>34</v>
      </c>
      <c r="M135" s="34" t="str">
        <f>VLOOKUP(L135,'Quốc Tịch'!$A$2:$B$242,2,FALSE)</f>
        <v>Việt Nam</v>
      </c>
      <c r="N135" s="35">
        <v>2020</v>
      </c>
      <c r="O135" s="34" t="str">
        <f>VLOOKUP(P135,'Xếp Loại'!$A$1:$B$8,2,FALSE)</f>
        <v>Giỏi</v>
      </c>
      <c r="P135" s="35" t="s">
        <v>1063</v>
      </c>
      <c r="Q135" s="35" t="s">
        <v>92</v>
      </c>
      <c r="R135" s="35" t="s">
        <v>2805</v>
      </c>
      <c r="S135" s="35" t="s">
        <v>3363</v>
      </c>
      <c r="T135" s="33" t="s">
        <v>3751</v>
      </c>
      <c r="U135" s="33" t="s">
        <v>3752</v>
      </c>
      <c r="Z135" s="32" t="s">
        <v>4785</v>
      </c>
      <c r="AC135" s="35" t="s">
        <v>3759</v>
      </c>
      <c r="AE135" s="33" t="s">
        <v>33</v>
      </c>
      <c r="AF135" s="34" t="str">
        <f>VLOOKUP(AE135,'Loại Yêu Cầu'!$A$2:$B$4,2,FALSE)</f>
        <v>Cấp mới</v>
      </c>
      <c r="AI135" s="35" t="s">
        <v>3809</v>
      </c>
      <c r="AK135" s="35" t="str">
        <f t="shared" si="2"/>
        <v>3 n</v>
      </c>
      <c r="AL135" s="35">
        <v>2020</v>
      </c>
    </row>
    <row r="136" spans="2:38" ht="15" customHeight="1" x14ac:dyDescent="0.25">
      <c r="B136" s="35" t="s">
        <v>151</v>
      </c>
      <c r="C136" s="35" t="s">
        <v>152</v>
      </c>
      <c r="D136" s="53" t="s">
        <v>4299</v>
      </c>
      <c r="E136" s="35" t="s">
        <v>1835</v>
      </c>
      <c r="F136" s="35" t="s">
        <v>2499</v>
      </c>
      <c r="G136" s="33" t="s">
        <v>3769</v>
      </c>
      <c r="H136" s="35" t="s">
        <v>74</v>
      </c>
      <c r="I136" s="39">
        <v>1</v>
      </c>
      <c r="J136" s="37" t="s">
        <v>33</v>
      </c>
      <c r="K136" s="34" t="str">
        <f>VLOOKUP(J136,'Dân Tộc'!$A$2:$B$55,2,FALSE)</f>
        <v>Kinh (Việt)</v>
      </c>
      <c r="L136" s="37" t="s">
        <v>34</v>
      </c>
      <c r="M136" s="34" t="str">
        <f>VLOOKUP(L136,'Quốc Tịch'!$A$2:$B$242,2,FALSE)</f>
        <v>Việt Nam</v>
      </c>
      <c r="N136" s="35">
        <v>2020</v>
      </c>
      <c r="O136" s="34" t="str">
        <f>VLOOKUP(P136,'Xếp Loại'!$A$1:$B$8,2,FALSE)</f>
        <v>Giỏi</v>
      </c>
      <c r="P136" s="35" t="s">
        <v>1063</v>
      </c>
      <c r="Q136" s="35" t="s">
        <v>92</v>
      </c>
      <c r="R136" s="35" t="s">
        <v>2806</v>
      </c>
      <c r="S136" s="35" t="s">
        <v>3364</v>
      </c>
      <c r="T136" s="33" t="s">
        <v>3751</v>
      </c>
      <c r="U136" s="33" t="s">
        <v>3752</v>
      </c>
      <c r="Z136" s="32" t="s">
        <v>4785</v>
      </c>
      <c r="AC136" s="35" t="s">
        <v>3759</v>
      </c>
      <c r="AE136" s="33" t="s">
        <v>33</v>
      </c>
      <c r="AF136" s="34" t="str">
        <f>VLOOKUP(AE136,'Loại Yêu Cầu'!$A$2:$B$4,2,FALSE)</f>
        <v>Cấp mới</v>
      </c>
      <c r="AI136" s="35" t="s">
        <v>3809</v>
      </c>
      <c r="AK136" s="35" t="str">
        <f t="shared" si="2"/>
        <v>3 n</v>
      </c>
      <c r="AL136" s="35">
        <v>2020</v>
      </c>
    </row>
    <row r="137" spans="2:38" ht="15" customHeight="1" x14ac:dyDescent="0.25">
      <c r="B137" s="35" t="s">
        <v>151</v>
      </c>
      <c r="C137" s="35" t="s">
        <v>152</v>
      </c>
      <c r="D137" s="53" t="s">
        <v>4300</v>
      </c>
      <c r="E137" s="35" t="s">
        <v>1836</v>
      </c>
      <c r="F137" s="35" t="s">
        <v>2500</v>
      </c>
      <c r="G137" s="33" t="s">
        <v>3769</v>
      </c>
      <c r="H137" s="35" t="s">
        <v>74</v>
      </c>
      <c r="I137" s="39">
        <v>1</v>
      </c>
      <c r="J137" s="37" t="s">
        <v>33</v>
      </c>
      <c r="K137" s="34" t="str">
        <f>VLOOKUP(J137,'Dân Tộc'!$A$2:$B$55,2,FALSE)</f>
        <v>Kinh (Việt)</v>
      </c>
      <c r="L137" s="37" t="s">
        <v>34</v>
      </c>
      <c r="M137" s="34" t="str">
        <f>VLOOKUP(L137,'Quốc Tịch'!$A$2:$B$242,2,FALSE)</f>
        <v>Việt Nam</v>
      </c>
      <c r="N137" s="35">
        <v>2020</v>
      </c>
      <c r="O137" s="34" t="str">
        <f>VLOOKUP(P137,'Xếp Loại'!$A$1:$B$8,2,FALSE)</f>
        <v>Giỏi</v>
      </c>
      <c r="P137" s="35" t="s">
        <v>1063</v>
      </c>
      <c r="Q137" s="35" t="s">
        <v>92</v>
      </c>
      <c r="R137" s="35" t="s">
        <v>2807</v>
      </c>
      <c r="S137" s="35" t="s">
        <v>3365</v>
      </c>
      <c r="T137" s="33" t="s">
        <v>3751</v>
      </c>
      <c r="U137" s="33" t="s">
        <v>3752</v>
      </c>
      <c r="Z137" s="32" t="s">
        <v>4785</v>
      </c>
      <c r="AC137" s="35" t="s">
        <v>3759</v>
      </c>
      <c r="AE137" s="33" t="s">
        <v>33</v>
      </c>
      <c r="AF137" s="34" t="str">
        <f>VLOOKUP(AE137,'Loại Yêu Cầu'!$A$2:$B$4,2,FALSE)</f>
        <v>Cấp mới</v>
      </c>
      <c r="AI137" s="35" t="s">
        <v>3809</v>
      </c>
      <c r="AK137" s="35" t="str">
        <f t="shared" si="2"/>
        <v>3 n</v>
      </c>
      <c r="AL137" s="35">
        <v>2020</v>
      </c>
    </row>
    <row r="138" spans="2:38" ht="15" customHeight="1" x14ac:dyDescent="0.25">
      <c r="B138" s="35" t="s">
        <v>151</v>
      </c>
      <c r="C138" s="35" t="s">
        <v>152</v>
      </c>
      <c r="D138" s="53" t="s">
        <v>4301</v>
      </c>
      <c r="E138" s="35" t="s">
        <v>1837</v>
      </c>
      <c r="F138" s="35" t="s">
        <v>2501</v>
      </c>
      <c r="G138" s="33" t="s">
        <v>3769</v>
      </c>
      <c r="H138" s="35" t="s">
        <v>74</v>
      </c>
      <c r="I138" s="39">
        <v>1</v>
      </c>
      <c r="J138" s="37" t="s">
        <v>33</v>
      </c>
      <c r="K138" s="34" t="str">
        <f>VLOOKUP(J138,'Dân Tộc'!$A$2:$B$55,2,FALSE)</f>
        <v>Kinh (Việt)</v>
      </c>
      <c r="L138" s="37" t="s">
        <v>34</v>
      </c>
      <c r="M138" s="34" t="str">
        <f>VLOOKUP(L138,'Quốc Tịch'!$A$2:$B$242,2,FALSE)</f>
        <v>Việt Nam</v>
      </c>
      <c r="N138" s="35">
        <v>2020</v>
      </c>
      <c r="O138" s="34" t="str">
        <f>VLOOKUP(P138,'Xếp Loại'!$A$1:$B$8,2,FALSE)</f>
        <v>Giỏi</v>
      </c>
      <c r="P138" s="35" t="s">
        <v>1063</v>
      </c>
      <c r="Q138" s="35" t="s">
        <v>92</v>
      </c>
      <c r="R138" s="35" t="s">
        <v>2808</v>
      </c>
      <c r="S138" s="35" t="s">
        <v>3366</v>
      </c>
      <c r="T138" s="33" t="s">
        <v>3751</v>
      </c>
      <c r="U138" s="33" t="s">
        <v>3752</v>
      </c>
      <c r="Z138" s="32" t="s">
        <v>4785</v>
      </c>
      <c r="AC138" s="35" t="s">
        <v>3759</v>
      </c>
      <c r="AE138" s="33" t="s">
        <v>33</v>
      </c>
      <c r="AF138" s="34" t="str">
        <f>VLOOKUP(AE138,'Loại Yêu Cầu'!$A$2:$B$4,2,FALSE)</f>
        <v>Cấp mới</v>
      </c>
      <c r="AI138" s="35" t="s">
        <v>3809</v>
      </c>
      <c r="AK138" s="35" t="str">
        <f t="shared" si="2"/>
        <v>3 n</v>
      </c>
      <c r="AL138" s="35">
        <v>2020</v>
      </c>
    </row>
    <row r="139" spans="2:38" ht="15" customHeight="1" x14ac:dyDescent="0.25">
      <c r="B139" s="35" t="s">
        <v>151</v>
      </c>
      <c r="C139" s="35" t="s">
        <v>152</v>
      </c>
      <c r="D139" s="53" t="s">
        <v>4302</v>
      </c>
      <c r="E139" s="35" t="s">
        <v>1838</v>
      </c>
      <c r="F139" s="35" t="s">
        <v>2502</v>
      </c>
      <c r="G139" s="33" t="s">
        <v>3769</v>
      </c>
      <c r="H139" s="35" t="s">
        <v>74</v>
      </c>
      <c r="I139" s="39">
        <v>1</v>
      </c>
      <c r="J139" s="37" t="s">
        <v>33</v>
      </c>
      <c r="K139" s="34" t="str">
        <f>VLOOKUP(J139,'Dân Tộc'!$A$2:$B$55,2,FALSE)</f>
        <v>Kinh (Việt)</v>
      </c>
      <c r="L139" s="37" t="s">
        <v>34</v>
      </c>
      <c r="M139" s="34" t="str">
        <f>VLOOKUP(L139,'Quốc Tịch'!$A$2:$B$242,2,FALSE)</f>
        <v>Việt Nam</v>
      </c>
      <c r="N139" s="35">
        <v>2020</v>
      </c>
      <c r="O139" s="34" t="str">
        <f>VLOOKUP(P139,'Xếp Loại'!$A$1:$B$8,2,FALSE)</f>
        <v>Giỏi</v>
      </c>
      <c r="P139" s="35" t="s">
        <v>1063</v>
      </c>
      <c r="Q139" s="35" t="s">
        <v>92</v>
      </c>
      <c r="R139" s="35" t="s">
        <v>2809</v>
      </c>
      <c r="S139" s="35" t="s">
        <v>3367</v>
      </c>
      <c r="T139" s="33" t="s">
        <v>3751</v>
      </c>
      <c r="U139" s="33" t="s">
        <v>3752</v>
      </c>
      <c r="Z139" s="32" t="s">
        <v>4785</v>
      </c>
      <c r="AC139" s="35" t="s">
        <v>3759</v>
      </c>
      <c r="AE139" s="33" t="s">
        <v>33</v>
      </c>
      <c r="AF139" s="34" t="str">
        <f>VLOOKUP(AE139,'Loại Yêu Cầu'!$A$2:$B$4,2,FALSE)</f>
        <v>Cấp mới</v>
      </c>
      <c r="AI139" s="35" t="s">
        <v>3809</v>
      </c>
      <c r="AK139" s="35" t="str">
        <f t="shared" si="2"/>
        <v>3 n</v>
      </c>
      <c r="AL139" s="35">
        <v>2020</v>
      </c>
    </row>
    <row r="140" spans="2:38" ht="15" customHeight="1" x14ac:dyDescent="0.25">
      <c r="B140" s="35" t="s">
        <v>151</v>
      </c>
      <c r="C140" s="35" t="s">
        <v>152</v>
      </c>
      <c r="D140" s="53" t="s">
        <v>4303</v>
      </c>
      <c r="E140" s="35" t="s">
        <v>1839</v>
      </c>
      <c r="F140" s="35" t="s">
        <v>2503</v>
      </c>
      <c r="G140" s="33" t="s">
        <v>3769</v>
      </c>
      <c r="H140" s="35" t="s">
        <v>74</v>
      </c>
      <c r="I140" s="39">
        <v>1</v>
      </c>
      <c r="J140" s="37" t="s">
        <v>33</v>
      </c>
      <c r="K140" s="34" t="str">
        <f>VLOOKUP(J140,'Dân Tộc'!$A$2:$B$55,2,FALSE)</f>
        <v>Kinh (Việt)</v>
      </c>
      <c r="L140" s="37" t="s">
        <v>34</v>
      </c>
      <c r="M140" s="34" t="str">
        <f>VLOOKUP(L140,'Quốc Tịch'!$A$2:$B$242,2,FALSE)</f>
        <v>Việt Nam</v>
      </c>
      <c r="N140" s="35">
        <v>2020</v>
      </c>
      <c r="O140" s="34" t="str">
        <f>VLOOKUP(P140,'Xếp Loại'!$A$1:$B$8,2,FALSE)</f>
        <v>Xuất sắc</v>
      </c>
      <c r="P140" s="35" t="s">
        <v>33</v>
      </c>
      <c r="Q140" s="35" t="s">
        <v>92</v>
      </c>
      <c r="R140" s="35" t="s">
        <v>2810</v>
      </c>
      <c r="S140" s="35" t="s">
        <v>3368</v>
      </c>
      <c r="T140" s="33" t="s">
        <v>3751</v>
      </c>
      <c r="U140" s="33" t="s">
        <v>3752</v>
      </c>
      <c r="Z140" s="32" t="s">
        <v>4785</v>
      </c>
      <c r="AC140" s="35" t="s">
        <v>3759</v>
      </c>
      <c r="AE140" s="33" t="s">
        <v>33</v>
      </c>
      <c r="AF140" s="34" t="str">
        <f>VLOOKUP(AE140,'Loại Yêu Cầu'!$A$2:$B$4,2,FALSE)</f>
        <v>Cấp mới</v>
      </c>
      <c r="AI140" s="35" t="s">
        <v>3809</v>
      </c>
      <c r="AK140" s="35" t="str">
        <f t="shared" si="2"/>
        <v>3 n</v>
      </c>
      <c r="AL140" s="35">
        <v>2020</v>
      </c>
    </row>
    <row r="141" spans="2:38" ht="15" customHeight="1" x14ac:dyDescent="0.25">
      <c r="B141" s="35" t="s">
        <v>151</v>
      </c>
      <c r="C141" s="35" t="s">
        <v>152</v>
      </c>
      <c r="D141" s="53" t="s">
        <v>4304</v>
      </c>
      <c r="E141" s="35" t="s">
        <v>1840</v>
      </c>
      <c r="F141" s="35" t="s">
        <v>2504</v>
      </c>
      <c r="G141" s="33" t="s">
        <v>3769</v>
      </c>
      <c r="H141" s="35" t="s">
        <v>74</v>
      </c>
      <c r="I141" s="39">
        <v>1</v>
      </c>
      <c r="J141" s="37" t="s">
        <v>33</v>
      </c>
      <c r="K141" s="34" t="str">
        <f>VLOOKUP(J141,'Dân Tộc'!$A$2:$B$55,2,FALSE)</f>
        <v>Kinh (Việt)</v>
      </c>
      <c r="L141" s="37" t="s">
        <v>34</v>
      </c>
      <c r="M141" s="34" t="str">
        <f>VLOOKUP(L141,'Quốc Tịch'!$A$2:$B$242,2,FALSE)</f>
        <v>Việt Nam</v>
      </c>
      <c r="N141" s="35">
        <v>2020</v>
      </c>
      <c r="O141" s="34" t="str">
        <f>VLOOKUP(P141,'Xếp Loại'!$A$1:$B$8,2,FALSE)</f>
        <v>Giỏi</v>
      </c>
      <c r="P141" s="35" t="s">
        <v>1063</v>
      </c>
      <c r="Q141" s="35" t="s">
        <v>92</v>
      </c>
      <c r="R141" s="35" t="s">
        <v>2811</v>
      </c>
      <c r="S141" s="35" t="s">
        <v>3369</v>
      </c>
      <c r="T141" s="33" t="s">
        <v>3751</v>
      </c>
      <c r="U141" s="33" t="s">
        <v>3752</v>
      </c>
      <c r="Z141" s="32" t="s">
        <v>4785</v>
      </c>
      <c r="AC141" s="35" t="s">
        <v>3759</v>
      </c>
      <c r="AE141" s="33" t="s">
        <v>33</v>
      </c>
      <c r="AF141" s="34" t="str">
        <f>VLOOKUP(AE141,'Loại Yêu Cầu'!$A$2:$B$4,2,FALSE)</f>
        <v>Cấp mới</v>
      </c>
      <c r="AI141" s="35" t="s">
        <v>3809</v>
      </c>
      <c r="AK141" s="35" t="str">
        <f t="shared" si="2"/>
        <v>3 n</v>
      </c>
      <c r="AL141" s="35">
        <v>2020</v>
      </c>
    </row>
    <row r="142" spans="2:38" ht="15" customHeight="1" x14ac:dyDescent="0.25">
      <c r="B142" s="35" t="s">
        <v>151</v>
      </c>
      <c r="C142" s="35" t="s">
        <v>152</v>
      </c>
      <c r="D142" s="53" t="s">
        <v>4305</v>
      </c>
      <c r="E142" s="35" t="s">
        <v>1841</v>
      </c>
      <c r="F142" s="35" t="s">
        <v>2182</v>
      </c>
      <c r="G142" s="33" t="s">
        <v>3769</v>
      </c>
      <c r="H142" s="35" t="s">
        <v>73</v>
      </c>
      <c r="I142" s="39">
        <v>1</v>
      </c>
      <c r="J142" s="37" t="s">
        <v>33</v>
      </c>
      <c r="K142" s="34" t="str">
        <f>VLOOKUP(J142,'Dân Tộc'!$A$2:$B$55,2,FALSE)</f>
        <v>Kinh (Việt)</v>
      </c>
      <c r="L142" s="37" t="s">
        <v>34</v>
      </c>
      <c r="M142" s="34" t="str">
        <f>VLOOKUP(L142,'Quốc Tịch'!$A$2:$B$242,2,FALSE)</f>
        <v>Việt Nam</v>
      </c>
      <c r="N142" s="35">
        <v>2020</v>
      </c>
      <c r="O142" s="34" t="str">
        <f>VLOOKUP(P142,'Xếp Loại'!$A$1:$B$8,2,FALSE)</f>
        <v>Giỏi</v>
      </c>
      <c r="P142" s="35" t="s">
        <v>1063</v>
      </c>
      <c r="Q142" s="35" t="s">
        <v>92</v>
      </c>
      <c r="R142" s="35" t="s">
        <v>2812</v>
      </c>
      <c r="S142" s="35" t="s">
        <v>3370</v>
      </c>
      <c r="T142" s="33" t="s">
        <v>3751</v>
      </c>
      <c r="U142" s="33" t="s">
        <v>3752</v>
      </c>
      <c r="Z142" s="32" t="s">
        <v>4785</v>
      </c>
      <c r="AC142" s="35" t="s">
        <v>3759</v>
      </c>
      <c r="AE142" s="33" t="s">
        <v>33</v>
      </c>
      <c r="AF142" s="34" t="str">
        <f>VLOOKUP(AE142,'Loại Yêu Cầu'!$A$2:$B$4,2,FALSE)</f>
        <v>Cấp mới</v>
      </c>
      <c r="AI142" s="35" t="s">
        <v>3809</v>
      </c>
      <c r="AK142" s="35" t="str">
        <f t="shared" si="2"/>
        <v>3 n</v>
      </c>
      <c r="AL142" s="35">
        <v>2020</v>
      </c>
    </row>
    <row r="143" spans="2:38" ht="15" customHeight="1" x14ac:dyDescent="0.25">
      <c r="B143" s="35" t="s">
        <v>151</v>
      </c>
      <c r="C143" s="35" t="s">
        <v>152</v>
      </c>
      <c r="D143" s="53" t="s">
        <v>4306</v>
      </c>
      <c r="E143" s="35" t="s">
        <v>1842</v>
      </c>
      <c r="F143" s="35" t="s">
        <v>2505</v>
      </c>
      <c r="G143" s="33" t="s">
        <v>3769</v>
      </c>
      <c r="H143" s="35" t="s">
        <v>74</v>
      </c>
      <c r="I143" s="39">
        <v>1</v>
      </c>
      <c r="J143" s="37" t="s">
        <v>33</v>
      </c>
      <c r="K143" s="34" t="str">
        <f>VLOOKUP(J143,'Dân Tộc'!$A$2:$B$55,2,FALSE)</f>
        <v>Kinh (Việt)</v>
      </c>
      <c r="L143" s="37" t="s">
        <v>34</v>
      </c>
      <c r="M143" s="34" t="str">
        <f>VLOOKUP(L143,'Quốc Tịch'!$A$2:$B$242,2,FALSE)</f>
        <v>Việt Nam</v>
      </c>
      <c r="N143" s="35">
        <v>2020</v>
      </c>
      <c r="O143" s="34" t="str">
        <f>VLOOKUP(P143,'Xếp Loại'!$A$1:$B$8,2,FALSE)</f>
        <v>Xuất sắc</v>
      </c>
      <c r="P143" s="35" t="s">
        <v>33</v>
      </c>
      <c r="Q143" s="35" t="s">
        <v>92</v>
      </c>
      <c r="R143" s="35" t="s">
        <v>2813</v>
      </c>
      <c r="S143" s="35" t="s">
        <v>3371</v>
      </c>
      <c r="T143" s="33" t="s">
        <v>3751</v>
      </c>
      <c r="U143" s="33" t="s">
        <v>3752</v>
      </c>
      <c r="Z143" s="32" t="s">
        <v>4785</v>
      </c>
      <c r="AC143" s="35" t="s">
        <v>3759</v>
      </c>
      <c r="AE143" s="33" t="s">
        <v>33</v>
      </c>
      <c r="AF143" s="34" t="str">
        <f>VLOOKUP(AE143,'Loại Yêu Cầu'!$A$2:$B$4,2,FALSE)</f>
        <v>Cấp mới</v>
      </c>
      <c r="AI143" s="35" t="s">
        <v>3809</v>
      </c>
      <c r="AK143" s="35" t="str">
        <f t="shared" si="2"/>
        <v>3 n</v>
      </c>
      <c r="AL143" s="35">
        <v>2020</v>
      </c>
    </row>
    <row r="144" spans="2:38" ht="15" customHeight="1" x14ac:dyDescent="0.25">
      <c r="B144" s="35" t="s">
        <v>151</v>
      </c>
      <c r="C144" s="35" t="s">
        <v>152</v>
      </c>
      <c r="D144" s="53" t="s">
        <v>4307</v>
      </c>
      <c r="E144" s="35" t="s">
        <v>1664</v>
      </c>
      <c r="F144" s="35" t="s">
        <v>2506</v>
      </c>
      <c r="G144" s="33" t="s">
        <v>3769</v>
      </c>
      <c r="H144" s="35" t="s">
        <v>74</v>
      </c>
      <c r="I144" s="39">
        <v>1</v>
      </c>
      <c r="J144" s="37" t="s">
        <v>33</v>
      </c>
      <c r="K144" s="34" t="str">
        <f>VLOOKUP(J144,'Dân Tộc'!$A$2:$B$55,2,FALSE)</f>
        <v>Kinh (Việt)</v>
      </c>
      <c r="L144" s="37" t="s">
        <v>34</v>
      </c>
      <c r="M144" s="34" t="str">
        <f>VLOOKUP(L144,'Quốc Tịch'!$A$2:$B$242,2,FALSE)</f>
        <v>Việt Nam</v>
      </c>
      <c r="N144" s="35">
        <v>2020</v>
      </c>
      <c r="O144" s="34" t="str">
        <f>VLOOKUP(P144,'Xếp Loại'!$A$1:$B$8,2,FALSE)</f>
        <v>Giỏi</v>
      </c>
      <c r="P144" s="35" t="s">
        <v>1063</v>
      </c>
      <c r="Q144" s="35" t="s">
        <v>92</v>
      </c>
      <c r="R144" s="35" t="s">
        <v>2814</v>
      </c>
      <c r="S144" s="35" t="s">
        <v>3372</v>
      </c>
      <c r="T144" s="33" t="s">
        <v>3751</v>
      </c>
      <c r="U144" s="33" t="s">
        <v>3752</v>
      </c>
      <c r="Z144" s="32" t="s">
        <v>4785</v>
      </c>
      <c r="AC144" s="35" t="s">
        <v>3759</v>
      </c>
      <c r="AE144" s="33" t="s">
        <v>33</v>
      </c>
      <c r="AF144" s="34" t="str">
        <f>VLOOKUP(AE144,'Loại Yêu Cầu'!$A$2:$B$4,2,FALSE)</f>
        <v>Cấp mới</v>
      </c>
      <c r="AI144" s="35" t="s">
        <v>3809</v>
      </c>
      <c r="AK144" s="35" t="str">
        <f t="shared" si="2"/>
        <v>3 n</v>
      </c>
      <c r="AL144" s="35">
        <v>2020</v>
      </c>
    </row>
    <row r="145" spans="2:38" ht="15" customHeight="1" x14ac:dyDescent="0.25">
      <c r="B145" s="35" t="s">
        <v>151</v>
      </c>
      <c r="C145" s="35" t="s">
        <v>152</v>
      </c>
      <c r="D145" s="53" t="s">
        <v>4308</v>
      </c>
      <c r="E145" s="35" t="s">
        <v>1843</v>
      </c>
      <c r="F145" s="35" t="s">
        <v>2340</v>
      </c>
      <c r="G145" s="33" t="s">
        <v>3769</v>
      </c>
      <c r="H145" s="35" t="s">
        <v>74</v>
      </c>
      <c r="I145" s="39">
        <v>1</v>
      </c>
      <c r="J145" s="37" t="s">
        <v>33</v>
      </c>
      <c r="K145" s="34" t="str">
        <f>VLOOKUP(J145,'Dân Tộc'!$A$2:$B$55,2,FALSE)</f>
        <v>Kinh (Việt)</v>
      </c>
      <c r="L145" s="37" t="s">
        <v>34</v>
      </c>
      <c r="M145" s="34" t="str">
        <f>VLOOKUP(L145,'Quốc Tịch'!$A$2:$B$242,2,FALSE)</f>
        <v>Việt Nam</v>
      </c>
      <c r="N145" s="35">
        <v>2020</v>
      </c>
      <c r="O145" s="34" t="str">
        <f>VLOOKUP(P145,'Xếp Loại'!$A$1:$B$8,2,FALSE)</f>
        <v>Giỏi</v>
      </c>
      <c r="P145" s="35" t="s">
        <v>1063</v>
      </c>
      <c r="Q145" s="35" t="s">
        <v>92</v>
      </c>
      <c r="R145" s="35" t="s">
        <v>2815</v>
      </c>
      <c r="S145" s="35" t="s">
        <v>3373</v>
      </c>
      <c r="T145" s="33" t="s">
        <v>3751</v>
      </c>
      <c r="U145" s="33" t="s">
        <v>3752</v>
      </c>
      <c r="Z145" s="32" t="s">
        <v>4785</v>
      </c>
      <c r="AC145" s="35" t="s">
        <v>3759</v>
      </c>
      <c r="AE145" s="33" t="s">
        <v>33</v>
      </c>
      <c r="AF145" s="34" t="str">
        <f>VLOOKUP(AE145,'Loại Yêu Cầu'!$A$2:$B$4,2,FALSE)</f>
        <v>Cấp mới</v>
      </c>
      <c r="AI145" s="35" t="s">
        <v>3809</v>
      </c>
      <c r="AK145" s="35" t="str">
        <f t="shared" si="2"/>
        <v>3 n</v>
      </c>
      <c r="AL145" s="35">
        <v>2020</v>
      </c>
    </row>
    <row r="146" spans="2:38" ht="15" customHeight="1" x14ac:dyDescent="0.25">
      <c r="B146" s="35" t="s">
        <v>151</v>
      </c>
      <c r="C146" s="35" t="s">
        <v>152</v>
      </c>
      <c r="D146" s="53" t="s">
        <v>4309</v>
      </c>
      <c r="E146" s="35" t="s">
        <v>1844</v>
      </c>
      <c r="F146" s="35" t="s">
        <v>2507</v>
      </c>
      <c r="G146" s="33" t="s">
        <v>3769</v>
      </c>
      <c r="H146" s="35" t="s">
        <v>74</v>
      </c>
      <c r="I146" s="39">
        <v>1</v>
      </c>
      <c r="J146" s="37" t="s">
        <v>33</v>
      </c>
      <c r="K146" s="34" t="str">
        <f>VLOOKUP(J146,'Dân Tộc'!$A$2:$B$55,2,FALSE)</f>
        <v>Kinh (Việt)</v>
      </c>
      <c r="L146" s="37" t="s">
        <v>34</v>
      </c>
      <c r="M146" s="34" t="str">
        <f>VLOOKUP(L146,'Quốc Tịch'!$A$2:$B$242,2,FALSE)</f>
        <v>Việt Nam</v>
      </c>
      <c r="N146" s="35">
        <v>2020</v>
      </c>
      <c r="O146" s="34" t="str">
        <f>VLOOKUP(P146,'Xếp Loại'!$A$1:$B$8,2,FALSE)</f>
        <v>Giỏi</v>
      </c>
      <c r="P146" s="35" t="s">
        <v>1063</v>
      </c>
      <c r="Q146" s="35" t="s">
        <v>92</v>
      </c>
      <c r="R146" s="35" t="s">
        <v>2816</v>
      </c>
      <c r="S146" s="35" t="s">
        <v>3374</v>
      </c>
      <c r="T146" s="33" t="s">
        <v>3751</v>
      </c>
      <c r="U146" s="33" t="s">
        <v>3752</v>
      </c>
      <c r="Z146" s="32" t="s">
        <v>4785</v>
      </c>
      <c r="AC146" s="35" t="s">
        <v>3759</v>
      </c>
      <c r="AE146" s="33" t="s">
        <v>33</v>
      </c>
      <c r="AF146" s="34" t="str">
        <f>VLOOKUP(AE146,'Loại Yêu Cầu'!$A$2:$B$4,2,FALSE)</f>
        <v>Cấp mới</v>
      </c>
      <c r="AI146" s="35" t="s">
        <v>3809</v>
      </c>
      <c r="AK146" s="35" t="str">
        <f t="shared" si="2"/>
        <v>3 n</v>
      </c>
      <c r="AL146" s="35">
        <v>2020</v>
      </c>
    </row>
    <row r="147" spans="2:38" ht="15" customHeight="1" x14ac:dyDescent="0.25">
      <c r="B147" s="35" t="s">
        <v>151</v>
      </c>
      <c r="C147" s="35" t="s">
        <v>152</v>
      </c>
      <c r="D147" s="53" t="s">
        <v>4310</v>
      </c>
      <c r="E147" s="35" t="s">
        <v>1684</v>
      </c>
      <c r="F147" s="35" t="s">
        <v>2508</v>
      </c>
      <c r="G147" s="33" t="s">
        <v>3769</v>
      </c>
      <c r="H147" s="35" t="s">
        <v>74</v>
      </c>
      <c r="I147" s="39">
        <v>1</v>
      </c>
      <c r="J147" s="37" t="s">
        <v>33</v>
      </c>
      <c r="K147" s="34" t="str">
        <f>VLOOKUP(J147,'Dân Tộc'!$A$2:$B$55,2,FALSE)</f>
        <v>Kinh (Việt)</v>
      </c>
      <c r="L147" s="37" t="s">
        <v>34</v>
      </c>
      <c r="M147" s="34" t="str">
        <f>VLOOKUP(L147,'Quốc Tịch'!$A$2:$B$242,2,FALSE)</f>
        <v>Việt Nam</v>
      </c>
      <c r="N147" s="35">
        <v>2020</v>
      </c>
      <c r="O147" s="34" t="str">
        <f>VLOOKUP(P147,'Xếp Loại'!$A$1:$B$8,2,FALSE)</f>
        <v>Giỏi</v>
      </c>
      <c r="P147" s="35" t="s">
        <v>1063</v>
      </c>
      <c r="Q147" s="35" t="s">
        <v>92</v>
      </c>
      <c r="R147" s="35" t="s">
        <v>2817</v>
      </c>
      <c r="S147" s="35" t="s">
        <v>3375</v>
      </c>
      <c r="T147" s="33" t="s">
        <v>3751</v>
      </c>
      <c r="U147" s="33" t="s">
        <v>3752</v>
      </c>
      <c r="Z147" s="32" t="s">
        <v>4785</v>
      </c>
      <c r="AC147" s="35" t="s">
        <v>3759</v>
      </c>
      <c r="AE147" s="33" t="s">
        <v>33</v>
      </c>
      <c r="AF147" s="34" t="str">
        <f>VLOOKUP(AE147,'Loại Yêu Cầu'!$A$2:$B$4,2,FALSE)</f>
        <v>Cấp mới</v>
      </c>
      <c r="AI147" s="35" t="s">
        <v>3809</v>
      </c>
      <c r="AK147" s="35" t="str">
        <f t="shared" si="2"/>
        <v>3 n</v>
      </c>
      <c r="AL147" s="35">
        <v>2020</v>
      </c>
    </row>
    <row r="148" spans="2:38" ht="15" customHeight="1" x14ac:dyDescent="0.25">
      <c r="B148" s="35" t="s">
        <v>151</v>
      </c>
      <c r="C148" s="35" t="s">
        <v>152</v>
      </c>
      <c r="D148" s="53" t="s">
        <v>4311</v>
      </c>
      <c r="E148" s="35" t="s">
        <v>1845</v>
      </c>
      <c r="F148" s="35" t="s">
        <v>2497</v>
      </c>
      <c r="G148" s="33" t="s">
        <v>3769</v>
      </c>
      <c r="H148" s="35" t="s">
        <v>74</v>
      </c>
      <c r="I148" s="39">
        <v>1</v>
      </c>
      <c r="J148" s="37" t="s">
        <v>33</v>
      </c>
      <c r="K148" s="34" t="str">
        <f>VLOOKUP(J148,'Dân Tộc'!$A$2:$B$55,2,FALSE)</f>
        <v>Kinh (Việt)</v>
      </c>
      <c r="L148" s="37" t="s">
        <v>34</v>
      </c>
      <c r="M148" s="34" t="str">
        <f>VLOOKUP(L148,'Quốc Tịch'!$A$2:$B$242,2,FALSE)</f>
        <v>Việt Nam</v>
      </c>
      <c r="N148" s="35">
        <v>2020</v>
      </c>
      <c r="O148" s="34" t="str">
        <f>VLOOKUP(P148,'Xếp Loại'!$A$1:$B$8,2,FALSE)</f>
        <v>Xuất sắc</v>
      </c>
      <c r="P148" s="35" t="s">
        <v>33</v>
      </c>
      <c r="Q148" s="35" t="s">
        <v>92</v>
      </c>
      <c r="R148" s="35" t="s">
        <v>2818</v>
      </c>
      <c r="S148" s="35" t="s">
        <v>3376</v>
      </c>
      <c r="T148" s="33" t="s">
        <v>3751</v>
      </c>
      <c r="U148" s="33" t="s">
        <v>3752</v>
      </c>
      <c r="Z148" s="32" t="s">
        <v>4785</v>
      </c>
      <c r="AC148" s="35" t="s">
        <v>3759</v>
      </c>
      <c r="AE148" s="33" t="s">
        <v>33</v>
      </c>
      <c r="AF148" s="34" t="str">
        <f>VLOOKUP(AE148,'Loại Yêu Cầu'!$A$2:$B$4,2,FALSE)</f>
        <v>Cấp mới</v>
      </c>
      <c r="AI148" s="35" t="s">
        <v>3809</v>
      </c>
      <c r="AK148" s="35" t="str">
        <f t="shared" si="2"/>
        <v>3 n</v>
      </c>
      <c r="AL148" s="35">
        <v>2020</v>
      </c>
    </row>
    <row r="149" spans="2:38" ht="15" customHeight="1" x14ac:dyDescent="0.25">
      <c r="B149" s="35" t="s">
        <v>151</v>
      </c>
      <c r="C149" s="35" t="s">
        <v>152</v>
      </c>
      <c r="D149" s="53" t="s">
        <v>4312</v>
      </c>
      <c r="E149" s="35" t="s">
        <v>1846</v>
      </c>
      <c r="F149" s="35" t="s">
        <v>2509</v>
      </c>
      <c r="G149" s="33" t="s">
        <v>3769</v>
      </c>
      <c r="H149" s="35" t="s">
        <v>74</v>
      </c>
      <c r="I149" s="39">
        <v>1</v>
      </c>
      <c r="J149" s="37" t="s">
        <v>33</v>
      </c>
      <c r="K149" s="34" t="str">
        <f>VLOOKUP(J149,'Dân Tộc'!$A$2:$B$55,2,FALSE)</f>
        <v>Kinh (Việt)</v>
      </c>
      <c r="L149" s="37" t="s">
        <v>34</v>
      </c>
      <c r="M149" s="34" t="str">
        <f>VLOOKUP(L149,'Quốc Tịch'!$A$2:$B$242,2,FALSE)</f>
        <v>Việt Nam</v>
      </c>
      <c r="N149" s="35">
        <v>2020</v>
      </c>
      <c r="O149" s="34" t="str">
        <f>VLOOKUP(P149,'Xếp Loại'!$A$1:$B$8,2,FALSE)</f>
        <v>Xuất sắc</v>
      </c>
      <c r="P149" s="35" t="s">
        <v>33</v>
      </c>
      <c r="Q149" s="35" t="s">
        <v>92</v>
      </c>
      <c r="R149" s="35" t="s">
        <v>2819</v>
      </c>
      <c r="S149" s="35" t="s">
        <v>3377</v>
      </c>
      <c r="T149" s="33" t="s">
        <v>3751</v>
      </c>
      <c r="U149" s="33" t="s">
        <v>3752</v>
      </c>
      <c r="Z149" s="32" t="s">
        <v>4785</v>
      </c>
      <c r="AC149" s="35" t="s">
        <v>3759</v>
      </c>
      <c r="AE149" s="33" t="s">
        <v>33</v>
      </c>
      <c r="AF149" s="34" t="str">
        <f>VLOOKUP(AE149,'Loại Yêu Cầu'!$A$2:$B$4,2,FALSE)</f>
        <v>Cấp mới</v>
      </c>
      <c r="AI149" s="35" t="s">
        <v>3809</v>
      </c>
      <c r="AK149" s="35" t="str">
        <f t="shared" si="2"/>
        <v>3 n</v>
      </c>
      <c r="AL149" s="35">
        <v>2020</v>
      </c>
    </row>
    <row r="150" spans="2:38" ht="15" customHeight="1" x14ac:dyDescent="0.25">
      <c r="B150" s="35" t="s">
        <v>151</v>
      </c>
      <c r="C150" s="35" t="s">
        <v>152</v>
      </c>
      <c r="D150" s="53" t="s">
        <v>4313</v>
      </c>
      <c r="E150" s="35" t="s">
        <v>1847</v>
      </c>
      <c r="F150" s="35" t="s">
        <v>2510</v>
      </c>
      <c r="G150" s="33" t="s">
        <v>3769</v>
      </c>
      <c r="H150" s="35" t="s">
        <v>74</v>
      </c>
      <c r="I150" s="39">
        <v>1</v>
      </c>
      <c r="J150" s="37" t="s">
        <v>33</v>
      </c>
      <c r="K150" s="34" t="str">
        <f>VLOOKUP(J150,'Dân Tộc'!$A$2:$B$55,2,FALSE)</f>
        <v>Kinh (Việt)</v>
      </c>
      <c r="L150" s="37" t="s">
        <v>34</v>
      </c>
      <c r="M150" s="34" t="str">
        <f>VLOOKUP(L150,'Quốc Tịch'!$A$2:$B$242,2,FALSE)</f>
        <v>Việt Nam</v>
      </c>
      <c r="N150" s="35">
        <v>2020</v>
      </c>
      <c r="O150" s="34" t="str">
        <f>VLOOKUP(P150,'Xếp Loại'!$A$1:$B$8,2,FALSE)</f>
        <v>Xuất sắc</v>
      </c>
      <c r="P150" s="35" t="s">
        <v>33</v>
      </c>
      <c r="Q150" s="35" t="s">
        <v>92</v>
      </c>
      <c r="R150" s="35" t="s">
        <v>2820</v>
      </c>
      <c r="S150" s="35" t="s">
        <v>3378</v>
      </c>
      <c r="T150" s="33" t="s">
        <v>3751</v>
      </c>
      <c r="U150" s="33" t="s">
        <v>3752</v>
      </c>
      <c r="Z150" s="32" t="s">
        <v>4785</v>
      </c>
      <c r="AC150" s="35" t="s">
        <v>3759</v>
      </c>
      <c r="AE150" s="33" t="s">
        <v>33</v>
      </c>
      <c r="AF150" s="34" t="str">
        <f>VLOOKUP(AE150,'Loại Yêu Cầu'!$A$2:$B$4,2,FALSE)</f>
        <v>Cấp mới</v>
      </c>
      <c r="AI150" s="35" t="s">
        <v>3809</v>
      </c>
      <c r="AK150" s="35" t="str">
        <f t="shared" si="2"/>
        <v>3 n</v>
      </c>
      <c r="AL150" s="35">
        <v>2020</v>
      </c>
    </row>
    <row r="151" spans="2:38" ht="15" customHeight="1" x14ac:dyDescent="0.25">
      <c r="B151" s="35" t="s">
        <v>151</v>
      </c>
      <c r="C151" s="35" t="s">
        <v>152</v>
      </c>
      <c r="D151" s="53" t="s">
        <v>4314</v>
      </c>
      <c r="E151" s="35" t="s">
        <v>1616</v>
      </c>
      <c r="F151" s="35" t="s">
        <v>2511</v>
      </c>
      <c r="G151" s="33" t="s">
        <v>3769</v>
      </c>
      <c r="H151" s="35" t="s">
        <v>74</v>
      </c>
      <c r="I151" s="39">
        <v>1</v>
      </c>
      <c r="J151" s="37" t="s">
        <v>33</v>
      </c>
      <c r="K151" s="34" t="str">
        <f>VLOOKUP(J151,'Dân Tộc'!$A$2:$B$55,2,FALSE)</f>
        <v>Kinh (Việt)</v>
      </c>
      <c r="L151" s="37" t="s">
        <v>34</v>
      </c>
      <c r="M151" s="34" t="str">
        <f>VLOOKUP(L151,'Quốc Tịch'!$A$2:$B$242,2,FALSE)</f>
        <v>Việt Nam</v>
      </c>
      <c r="N151" s="35">
        <v>2020</v>
      </c>
      <c r="O151" s="34" t="str">
        <f>VLOOKUP(P151,'Xếp Loại'!$A$1:$B$8,2,FALSE)</f>
        <v>Giỏi</v>
      </c>
      <c r="P151" s="35" t="s">
        <v>1063</v>
      </c>
      <c r="Q151" s="35" t="s">
        <v>92</v>
      </c>
      <c r="R151" s="35" t="s">
        <v>2821</v>
      </c>
      <c r="S151" s="35" t="s">
        <v>3379</v>
      </c>
      <c r="T151" s="33" t="s">
        <v>3751</v>
      </c>
      <c r="U151" s="33" t="s">
        <v>3752</v>
      </c>
      <c r="Z151" s="32" t="s">
        <v>4785</v>
      </c>
      <c r="AC151" s="35" t="s">
        <v>3759</v>
      </c>
      <c r="AE151" s="33" t="s">
        <v>33</v>
      </c>
      <c r="AF151" s="34" t="str">
        <f>VLOOKUP(AE151,'Loại Yêu Cầu'!$A$2:$B$4,2,FALSE)</f>
        <v>Cấp mới</v>
      </c>
      <c r="AI151" s="35" t="s">
        <v>3809</v>
      </c>
      <c r="AK151" s="35" t="str">
        <f t="shared" si="2"/>
        <v>3 n</v>
      </c>
      <c r="AL151" s="35">
        <v>2020</v>
      </c>
    </row>
    <row r="152" spans="2:38" ht="15" customHeight="1" x14ac:dyDescent="0.25">
      <c r="B152" s="35" t="s">
        <v>151</v>
      </c>
      <c r="C152" s="35" t="s">
        <v>152</v>
      </c>
      <c r="D152" s="53" t="s">
        <v>4315</v>
      </c>
      <c r="E152" s="35" t="s">
        <v>1848</v>
      </c>
      <c r="F152" s="35" t="s">
        <v>2478</v>
      </c>
      <c r="G152" s="33" t="s">
        <v>3769</v>
      </c>
      <c r="H152" s="35" t="s">
        <v>74</v>
      </c>
      <c r="I152" s="39">
        <v>1</v>
      </c>
      <c r="J152" s="37" t="s">
        <v>33</v>
      </c>
      <c r="K152" s="34" t="str">
        <f>VLOOKUP(J152,'Dân Tộc'!$A$2:$B$55,2,FALSE)</f>
        <v>Kinh (Việt)</v>
      </c>
      <c r="L152" s="37" t="s">
        <v>34</v>
      </c>
      <c r="M152" s="34" t="str">
        <f>VLOOKUP(L152,'Quốc Tịch'!$A$2:$B$242,2,FALSE)</f>
        <v>Việt Nam</v>
      </c>
      <c r="N152" s="35">
        <v>2020</v>
      </c>
      <c r="O152" s="34" t="str">
        <f>VLOOKUP(P152,'Xếp Loại'!$A$1:$B$8,2,FALSE)</f>
        <v>Giỏi</v>
      </c>
      <c r="P152" s="35" t="s">
        <v>1063</v>
      </c>
      <c r="Q152" s="35" t="s">
        <v>92</v>
      </c>
      <c r="R152" s="35" t="s">
        <v>2822</v>
      </c>
      <c r="S152" s="35" t="s">
        <v>3380</v>
      </c>
      <c r="T152" s="33" t="s">
        <v>3751</v>
      </c>
      <c r="U152" s="33" t="s">
        <v>3752</v>
      </c>
      <c r="Z152" s="32" t="s">
        <v>4785</v>
      </c>
      <c r="AC152" s="35" t="s">
        <v>3759</v>
      </c>
      <c r="AE152" s="33" t="s">
        <v>33</v>
      </c>
      <c r="AF152" s="34" t="str">
        <f>VLOOKUP(AE152,'Loại Yêu Cầu'!$A$2:$B$4,2,FALSE)</f>
        <v>Cấp mới</v>
      </c>
      <c r="AI152" s="35" t="s">
        <v>3809</v>
      </c>
      <c r="AK152" s="35" t="str">
        <f t="shared" si="2"/>
        <v>3 n</v>
      </c>
      <c r="AL152" s="35">
        <v>2020</v>
      </c>
    </row>
    <row r="153" spans="2:38" ht="15" customHeight="1" x14ac:dyDescent="0.25">
      <c r="B153" s="35" t="s">
        <v>151</v>
      </c>
      <c r="C153" s="35" t="s">
        <v>152</v>
      </c>
      <c r="D153" s="53" t="s">
        <v>4316</v>
      </c>
      <c r="E153" s="35" t="s">
        <v>1735</v>
      </c>
      <c r="F153" s="35" t="s">
        <v>2326</v>
      </c>
      <c r="G153" s="33" t="s">
        <v>3769</v>
      </c>
      <c r="H153" s="35" t="s">
        <v>74</v>
      </c>
      <c r="I153" s="39">
        <v>1</v>
      </c>
      <c r="J153" s="37" t="s">
        <v>33</v>
      </c>
      <c r="K153" s="34" t="str">
        <f>VLOOKUP(J153,'Dân Tộc'!$A$2:$B$55,2,FALSE)</f>
        <v>Kinh (Việt)</v>
      </c>
      <c r="L153" s="37" t="s">
        <v>34</v>
      </c>
      <c r="M153" s="34" t="str">
        <f>VLOOKUP(L153,'Quốc Tịch'!$A$2:$B$242,2,FALSE)</f>
        <v>Việt Nam</v>
      </c>
      <c r="N153" s="35">
        <v>2020</v>
      </c>
      <c r="O153" s="34" t="str">
        <f>VLOOKUP(P153,'Xếp Loại'!$A$1:$B$8,2,FALSE)</f>
        <v>Khá</v>
      </c>
      <c r="P153" s="35" t="s">
        <v>1065</v>
      </c>
      <c r="Q153" s="35" t="s">
        <v>92</v>
      </c>
      <c r="R153" s="35" t="s">
        <v>2823</v>
      </c>
      <c r="S153" s="35" t="s">
        <v>3381</v>
      </c>
      <c r="T153" s="33" t="s">
        <v>3751</v>
      </c>
      <c r="U153" s="33" t="s">
        <v>3752</v>
      </c>
      <c r="Z153" s="32" t="s">
        <v>4785</v>
      </c>
      <c r="AC153" s="35" t="s">
        <v>3759</v>
      </c>
      <c r="AE153" s="33" t="s">
        <v>33</v>
      </c>
      <c r="AF153" s="34" t="str">
        <f>VLOOKUP(AE153,'Loại Yêu Cầu'!$A$2:$B$4,2,FALSE)</f>
        <v>Cấp mới</v>
      </c>
      <c r="AI153" s="35" t="s">
        <v>3809</v>
      </c>
      <c r="AK153" s="35" t="str">
        <f t="shared" si="2"/>
        <v>3 n</v>
      </c>
      <c r="AL153" s="35">
        <v>2020</v>
      </c>
    </row>
    <row r="154" spans="2:38" ht="15" customHeight="1" x14ac:dyDescent="0.25">
      <c r="B154" s="35" t="s">
        <v>151</v>
      </c>
      <c r="C154" s="35" t="s">
        <v>152</v>
      </c>
      <c r="D154" s="53" t="s">
        <v>4317</v>
      </c>
      <c r="E154" s="35" t="s">
        <v>1849</v>
      </c>
      <c r="F154" s="35" t="s">
        <v>2512</v>
      </c>
      <c r="G154" s="33" t="s">
        <v>3769</v>
      </c>
      <c r="H154" s="35" t="s">
        <v>74</v>
      </c>
      <c r="I154" s="39">
        <v>1</v>
      </c>
      <c r="J154" s="37" t="s">
        <v>33</v>
      </c>
      <c r="K154" s="34" t="str">
        <f>VLOOKUP(J154,'Dân Tộc'!$A$2:$B$55,2,FALSE)</f>
        <v>Kinh (Việt)</v>
      </c>
      <c r="L154" s="37" t="s">
        <v>34</v>
      </c>
      <c r="M154" s="34" t="str">
        <f>VLOOKUP(L154,'Quốc Tịch'!$A$2:$B$242,2,FALSE)</f>
        <v>Việt Nam</v>
      </c>
      <c r="N154" s="35">
        <v>2020</v>
      </c>
      <c r="O154" s="34" t="str">
        <f>VLOOKUP(P154,'Xếp Loại'!$A$1:$B$8,2,FALSE)</f>
        <v>Xuất sắc</v>
      </c>
      <c r="P154" s="35" t="s">
        <v>33</v>
      </c>
      <c r="Q154" s="35" t="s">
        <v>92</v>
      </c>
      <c r="R154" s="35" t="s">
        <v>2824</v>
      </c>
      <c r="S154" s="35" t="s">
        <v>3382</v>
      </c>
      <c r="T154" s="33" t="s">
        <v>3751</v>
      </c>
      <c r="U154" s="33" t="s">
        <v>3752</v>
      </c>
      <c r="Z154" s="32" t="s">
        <v>4785</v>
      </c>
      <c r="AC154" s="35" t="s">
        <v>3759</v>
      </c>
      <c r="AE154" s="33" t="s">
        <v>33</v>
      </c>
      <c r="AF154" s="34" t="str">
        <f>VLOOKUP(AE154,'Loại Yêu Cầu'!$A$2:$B$4,2,FALSE)</f>
        <v>Cấp mới</v>
      </c>
      <c r="AI154" s="35" t="s">
        <v>3809</v>
      </c>
      <c r="AK154" s="35" t="str">
        <f t="shared" si="2"/>
        <v>3 n</v>
      </c>
      <c r="AL154" s="35">
        <v>2020</v>
      </c>
    </row>
    <row r="155" spans="2:38" ht="15" customHeight="1" x14ac:dyDescent="0.25">
      <c r="B155" s="35" t="s">
        <v>151</v>
      </c>
      <c r="C155" s="35" t="s">
        <v>152</v>
      </c>
      <c r="D155" s="53" t="s">
        <v>4318</v>
      </c>
      <c r="E155" s="35" t="s">
        <v>1850</v>
      </c>
      <c r="F155" s="35" t="s">
        <v>2276</v>
      </c>
      <c r="G155" s="33" t="s">
        <v>3769</v>
      </c>
      <c r="H155" s="35" t="s">
        <v>74</v>
      </c>
      <c r="I155" s="39">
        <v>1</v>
      </c>
      <c r="J155" s="37" t="s">
        <v>33</v>
      </c>
      <c r="K155" s="34" t="str">
        <f>VLOOKUP(J155,'Dân Tộc'!$A$2:$B$55,2,FALSE)</f>
        <v>Kinh (Việt)</v>
      </c>
      <c r="L155" s="37" t="s">
        <v>34</v>
      </c>
      <c r="M155" s="34" t="str">
        <f>VLOOKUP(L155,'Quốc Tịch'!$A$2:$B$242,2,FALSE)</f>
        <v>Việt Nam</v>
      </c>
      <c r="N155" s="35">
        <v>2020</v>
      </c>
      <c r="O155" s="34" t="str">
        <f>VLOOKUP(P155,'Xếp Loại'!$A$1:$B$8,2,FALSE)</f>
        <v>Giỏi</v>
      </c>
      <c r="P155" s="35" t="s">
        <v>1063</v>
      </c>
      <c r="Q155" s="35" t="s">
        <v>92</v>
      </c>
      <c r="R155" s="35" t="s">
        <v>2825</v>
      </c>
      <c r="S155" s="35" t="s">
        <v>3383</v>
      </c>
      <c r="T155" s="33" t="s">
        <v>3751</v>
      </c>
      <c r="U155" s="33" t="s">
        <v>3752</v>
      </c>
      <c r="Z155" s="32" t="s">
        <v>4785</v>
      </c>
      <c r="AC155" s="35" t="s">
        <v>3759</v>
      </c>
      <c r="AE155" s="33" t="s">
        <v>33</v>
      </c>
      <c r="AF155" s="34" t="str">
        <f>VLOOKUP(AE155,'Loại Yêu Cầu'!$A$2:$B$4,2,FALSE)</f>
        <v>Cấp mới</v>
      </c>
      <c r="AI155" s="35" t="s">
        <v>3809</v>
      </c>
      <c r="AK155" s="35" t="str">
        <f t="shared" si="2"/>
        <v>3 n</v>
      </c>
      <c r="AL155" s="35">
        <v>2020</v>
      </c>
    </row>
    <row r="156" spans="2:38" ht="15" customHeight="1" x14ac:dyDescent="0.25">
      <c r="B156" s="35" t="s">
        <v>151</v>
      </c>
      <c r="C156" s="35" t="s">
        <v>152</v>
      </c>
      <c r="D156" s="53" t="s">
        <v>4319</v>
      </c>
      <c r="E156" s="35" t="s">
        <v>1703</v>
      </c>
      <c r="F156" s="35" t="s">
        <v>2318</v>
      </c>
      <c r="G156" s="33" t="s">
        <v>3769</v>
      </c>
      <c r="H156" s="35" t="s">
        <v>74</v>
      </c>
      <c r="I156" s="39">
        <v>1</v>
      </c>
      <c r="J156" s="37" t="s">
        <v>33</v>
      </c>
      <c r="K156" s="34" t="str">
        <f>VLOOKUP(J156,'Dân Tộc'!$A$2:$B$55,2,FALSE)</f>
        <v>Kinh (Việt)</v>
      </c>
      <c r="L156" s="37" t="s">
        <v>34</v>
      </c>
      <c r="M156" s="34" t="str">
        <f>VLOOKUP(L156,'Quốc Tịch'!$A$2:$B$242,2,FALSE)</f>
        <v>Việt Nam</v>
      </c>
      <c r="N156" s="35">
        <v>2020</v>
      </c>
      <c r="O156" s="34" t="str">
        <f>VLOOKUP(P156,'Xếp Loại'!$A$1:$B$8,2,FALSE)</f>
        <v>Xuất sắc</v>
      </c>
      <c r="P156" s="35" t="s">
        <v>33</v>
      </c>
      <c r="Q156" s="35" t="s">
        <v>92</v>
      </c>
      <c r="R156" s="35" t="s">
        <v>2826</v>
      </c>
      <c r="S156" s="35" t="s">
        <v>3384</v>
      </c>
      <c r="T156" s="33" t="s">
        <v>3751</v>
      </c>
      <c r="U156" s="33" t="s">
        <v>3752</v>
      </c>
      <c r="Z156" s="32" t="s">
        <v>4785</v>
      </c>
      <c r="AC156" s="35" t="s">
        <v>3759</v>
      </c>
      <c r="AE156" s="33" t="s">
        <v>33</v>
      </c>
      <c r="AF156" s="34" t="str">
        <f>VLOOKUP(AE156,'Loại Yêu Cầu'!$A$2:$B$4,2,FALSE)</f>
        <v>Cấp mới</v>
      </c>
      <c r="AI156" s="35" t="s">
        <v>3809</v>
      </c>
      <c r="AK156" s="35" t="str">
        <f t="shared" si="2"/>
        <v>3 n</v>
      </c>
      <c r="AL156" s="35">
        <v>2020</v>
      </c>
    </row>
    <row r="157" spans="2:38" ht="15" customHeight="1" x14ac:dyDescent="0.25">
      <c r="B157" s="35" t="s">
        <v>151</v>
      </c>
      <c r="C157" s="35" t="s">
        <v>152</v>
      </c>
      <c r="D157" s="53" t="s">
        <v>4320</v>
      </c>
      <c r="E157" s="35" t="s">
        <v>1638</v>
      </c>
      <c r="F157" s="35" t="s">
        <v>2513</v>
      </c>
      <c r="G157" s="33" t="s">
        <v>3769</v>
      </c>
      <c r="H157" s="35" t="s">
        <v>74</v>
      </c>
      <c r="I157" s="39">
        <v>1</v>
      </c>
      <c r="J157" s="37" t="s">
        <v>33</v>
      </c>
      <c r="K157" s="34" t="str">
        <f>VLOOKUP(J157,'Dân Tộc'!$A$2:$B$55,2,FALSE)</f>
        <v>Kinh (Việt)</v>
      </c>
      <c r="L157" s="37" t="s">
        <v>34</v>
      </c>
      <c r="M157" s="34" t="str">
        <f>VLOOKUP(L157,'Quốc Tịch'!$A$2:$B$242,2,FALSE)</f>
        <v>Việt Nam</v>
      </c>
      <c r="N157" s="35">
        <v>2020</v>
      </c>
      <c r="O157" s="34" t="str">
        <f>VLOOKUP(P157,'Xếp Loại'!$A$1:$B$8,2,FALSE)</f>
        <v>Giỏi</v>
      </c>
      <c r="P157" s="35" t="s">
        <v>1063</v>
      </c>
      <c r="Q157" s="35" t="s">
        <v>92</v>
      </c>
      <c r="R157" s="35" t="s">
        <v>2827</v>
      </c>
      <c r="S157" s="35" t="s">
        <v>3385</v>
      </c>
      <c r="T157" s="33" t="s">
        <v>3751</v>
      </c>
      <c r="U157" s="33" t="s">
        <v>3752</v>
      </c>
      <c r="Z157" s="32" t="s">
        <v>4785</v>
      </c>
      <c r="AC157" s="35" t="s">
        <v>3759</v>
      </c>
      <c r="AE157" s="33" t="s">
        <v>33</v>
      </c>
      <c r="AF157" s="34" t="str">
        <f>VLOOKUP(AE157,'Loại Yêu Cầu'!$A$2:$B$4,2,FALSE)</f>
        <v>Cấp mới</v>
      </c>
      <c r="AI157" s="35" t="s">
        <v>3809</v>
      </c>
      <c r="AK157" s="35" t="str">
        <f t="shared" si="2"/>
        <v>3 n</v>
      </c>
      <c r="AL157" s="35">
        <v>2020</v>
      </c>
    </row>
    <row r="158" spans="2:38" ht="15" customHeight="1" x14ac:dyDescent="0.25">
      <c r="B158" s="35" t="s">
        <v>151</v>
      </c>
      <c r="C158" s="35" t="s">
        <v>152</v>
      </c>
      <c r="D158" s="53" t="s">
        <v>4321</v>
      </c>
      <c r="E158" s="35" t="s">
        <v>1851</v>
      </c>
      <c r="F158" s="35" t="s">
        <v>2514</v>
      </c>
      <c r="G158" s="33" t="s">
        <v>3769</v>
      </c>
      <c r="H158" s="35" t="s">
        <v>74</v>
      </c>
      <c r="I158" s="39">
        <v>1</v>
      </c>
      <c r="J158" s="37" t="s">
        <v>33</v>
      </c>
      <c r="K158" s="34" t="str">
        <f>VLOOKUP(J158,'Dân Tộc'!$A$2:$B$55,2,FALSE)</f>
        <v>Kinh (Việt)</v>
      </c>
      <c r="L158" s="37" t="s">
        <v>34</v>
      </c>
      <c r="M158" s="34" t="str">
        <f>VLOOKUP(L158,'Quốc Tịch'!$A$2:$B$242,2,FALSE)</f>
        <v>Việt Nam</v>
      </c>
      <c r="N158" s="35">
        <v>2020</v>
      </c>
      <c r="O158" s="34" t="str">
        <f>VLOOKUP(P158,'Xếp Loại'!$A$1:$B$8,2,FALSE)</f>
        <v>Giỏi</v>
      </c>
      <c r="P158" s="35" t="s">
        <v>1063</v>
      </c>
      <c r="Q158" s="35" t="s">
        <v>92</v>
      </c>
      <c r="R158" s="35" t="s">
        <v>2828</v>
      </c>
      <c r="S158" s="35" t="s">
        <v>3386</v>
      </c>
      <c r="T158" s="33" t="s">
        <v>3751</v>
      </c>
      <c r="U158" s="33" t="s">
        <v>3752</v>
      </c>
      <c r="Z158" s="32" t="s">
        <v>4785</v>
      </c>
      <c r="AC158" s="35" t="s">
        <v>3759</v>
      </c>
      <c r="AE158" s="33" t="s">
        <v>33</v>
      </c>
      <c r="AF158" s="34" t="str">
        <f>VLOOKUP(AE158,'Loại Yêu Cầu'!$A$2:$B$4,2,FALSE)</f>
        <v>Cấp mới</v>
      </c>
      <c r="AI158" s="35" t="s">
        <v>3809</v>
      </c>
      <c r="AK158" s="35" t="str">
        <f t="shared" si="2"/>
        <v>3 n</v>
      </c>
      <c r="AL158" s="35">
        <v>2020</v>
      </c>
    </row>
    <row r="159" spans="2:38" ht="15" customHeight="1" x14ac:dyDescent="0.25">
      <c r="B159" s="35" t="s">
        <v>151</v>
      </c>
      <c r="C159" s="35" t="s">
        <v>152</v>
      </c>
      <c r="D159" s="53" t="s">
        <v>4322</v>
      </c>
      <c r="E159" s="35" t="s">
        <v>1632</v>
      </c>
      <c r="F159" s="35" t="s">
        <v>2371</v>
      </c>
      <c r="G159" s="33" t="s">
        <v>3769</v>
      </c>
      <c r="H159" s="35" t="s">
        <v>74</v>
      </c>
      <c r="I159" s="39">
        <v>1</v>
      </c>
      <c r="J159" s="37" t="s">
        <v>33</v>
      </c>
      <c r="K159" s="34" t="str">
        <f>VLOOKUP(J159,'Dân Tộc'!$A$2:$B$55,2,FALSE)</f>
        <v>Kinh (Việt)</v>
      </c>
      <c r="L159" s="37" t="s">
        <v>34</v>
      </c>
      <c r="M159" s="34" t="str">
        <f>VLOOKUP(L159,'Quốc Tịch'!$A$2:$B$242,2,FALSE)</f>
        <v>Việt Nam</v>
      </c>
      <c r="N159" s="35">
        <v>2020</v>
      </c>
      <c r="O159" s="34" t="str">
        <f>VLOOKUP(P159,'Xếp Loại'!$A$1:$B$8,2,FALSE)</f>
        <v>Giỏi</v>
      </c>
      <c r="P159" s="35" t="s">
        <v>1063</v>
      </c>
      <c r="Q159" s="35" t="s">
        <v>92</v>
      </c>
      <c r="R159" s="35" t="s">
        <v>2829</v>
      </c>
      <c r="S159" s="35" t="s">
        <v>3387</v>
      </c>
      <c r="T159" s="33" t="s">
        <v>3751</v>
      </c>
      <c r="U159" s="33" t="s">
        <v>3752</v>
      </c>
      <c r="Z159" s="32" t="s">
        <v>4785</v>
      </c>
      <c r="AC159" s="35" t="s">
        <v>3759</v>
      </c>
      <c r="AE159" s="33" t="s">
        <v>33</v>
      </c>
      <c r="AF159" s="34" t="str">
        <f>VLOOKUP(AE159,'Loại Yêu Cầu'!$A$2:$B$4,2,FALSE)</f>
        <v>Cấp mới</v>
      </c>
      <c r="AI159" s="35" t="s">
        <v>3809</v>
      </c>
      <c r="AK159" s="35" t="str">
        <f t="shared" si="2"/>
        <v>3 n</v>
      </c>
      <c r="AL159" s="35">
        <v>2020</v>
      </c>
    </row>
    <row r="160" spans="2:38" ht="15" customHeight="1" x14ac:dyDescent="0.25">
      <c r="B160" s="35" t="s">
        <v>151</v>
      </c>
      <c r="C160" s="35" t="s">
        <v>152</v>
      </c>
      <c r="D160" s="53" t="s">
        <v>4323</v>
      </c>
      <c r="E160" s="35" t="s">
        <v>1852</v>
      </c>
      <c r="F160" s="35" t="s">
        <v>2368</v>
      </c>
      <c r="G160" s="33" t="s">
        <v>3769</v>
      </c>
      <c r="H160" s="35" t="s">
        <v>74</v>
      </c>
      <c r="I160" s="39">
        <v>1</v>
      </c>
      <c r="J160" s="37" t="s">
        <v>33</v>
      </c>
      <c r="K160" s="34" t="str">
        <f>VLOOKUP(J160,'Dân Tộc'!$A$2:$B$55,2,FALSE)</f>
        <v>Kinh (Việt)</v>
      </c>
      <c r="L160" s="37" t="s">
        <v>34</v>
      </c>
      <c r="M160" s="34" t="str">
        <f>VLOOKUP(L160,'Quốc Tịch'!$A$2:$B$242,2,FALSE)</f>
        <v>Việt Nam</v>
      </c>
      <c r="N160" s="35">
        <v>2020</v>
      </c>
      <c r="O160" s="34" t="str">
        <f>VLOOKUP(P160,'Xếp Loại'!$A$1:$B$8,2,FALSE)</f>
        <v>Giỏi</v>
      </c>
      <c r="P160" s="35" t="s">
        <v>1063</v>
      </c>
      <c r="Q160" s="35" t="s">
        <v>92</v>
      </c>
      <c r="R160" s="35" t="s">
        <v>2830</v>
      </c>
      <c r="S160" s="35" t="s">
        <v>3388</v>
      </c>
      <c r="T160" s="33" t="s">
        <v>3751</v>
      </c>
      <c r="U160" s="33" t="s">
        <v>3752</v>
      </c>
      <c r="Z160" s="32" t="s">
        <v>4785</v>
      </c>
      <c r="AC160" s="35" t="s">
        <v>3759</v>
      </c>
      <c r="AE160" s="33" t="s">
        <v>33</v>
      </c>
      <c r="AF160" s="34" t="str">
        <f>VLOOKUP(AE160,'Loại Yêu Cầu'!$A$2:$B$4,2,FALSE)</f>
        <v>Cấp mới</v>
      </c>
      <c r="AI160" s="35" t="s">
        <v>3809</v>
      </c>
      <c r="AK160" s="35" t="str">
        <f t="shared" si="2"/>
        <v>3 n</v>
      </c>
      <c r="AL160" s="35">
        <v>2020</v>
      </c>
    </row>
    <row r="161" spans="2:38" ht="15" customHeight="1" x14ac:dyDescent="0.25">
      <c r="B161" s="35" t="s">
        <v>151</v>
      </c>
      <c r="C161" s="35" t="s">
        <v>152</v>
      </c>
      <c r="D161" s="55" t="s">
        <v>4324</v>
      </c>
      <c r="E161" s="35" t="s">
        <v>1670</v>
      </c>
      <c r="F161" s="35" t="s">
        <v>2515</v>
      </c>
      <c r="G161" s="33" t="s">
        <v>3769</v>
      </c>
      <c r="H161" s="35" t="s">
        <v>74</v>
      </c>
      <c r="I161" s="39">
        <v>1</v>
      </c>
      <c r="J161" s="37" t="s">
        <v>33</v>
      </c>
      <c r="K161" s="34" t="str">
        <f>VLOOKUP(J161,'Dân Tộc'!$A$2:$B$55,2,FALSE)</f>
        <v>Kinh (Việt)</v>
      </c>
      <c r="L161" s="37" t="s">
        <v>34</v>
      </c>
      <c r="M161" s="34" t="str">
        <f>VLOOKUP(L161,'Quốc Tịch'!$A$2:$B$242,2,FALSE)</f>
        <v>Việt Nam</v>
      </c>
      <c r="N161" s="35">
        <v>2020</v>
      </c>
      <c r="O161" s="34" t="str">
        <f>VLOOKUP(P161,'Xếp Loại'!$A$1:$B$8,2,FALSE)</f>
        <v>Giỏi</v>
      </c>
      <c r="P161" s="35" t="s">
        <v>1063</v>
      </c>
      <c r="Q161" s="35" t="s">
        <v>92</v>
      </c>
      <c r="R161" s="35" t="s">
        <v>2831</v>
      </c>
      <c r="S161" s="35" t="s">
        <v>3389</v>
      </c>
      <c r="T161" s="33" t="s">
        <v>3751</v>
      </c>
      <c r="U161" s="33" t="s">
        <v>3752</v>
      </c>
      <c r="Z161" s="32" t="s">
        <v>4785</v>
      </c>
      <c r="AC161" s="35" t="s">
        <v>3759</v>
      </c>
      <c r="AE161" s="33" t="s">
        <v>33</v>
      </c>
      <c r="AF161" s="34" t="str">
        <f>VLOOKUP(AE161,'Loại Yêu Cầu'!$A$2:$B$4,2,FALSE)</f>
        <v>Cấp mới</v>
      </c>
      <c r="AI161" s="35" t="s">
        <v>3809</v>
      </c>
      <c r="AK161" s="35" t="str">
        <f t="shared" si="2"/>
        <v>3 n</v>
      </c>
      <c r="AL161" s="35">
        <v>2020</v>
      </c>
    </row>
    <row r="162" spans="2:38" ht="15" customHeight="1" x14ac:dyDescent="0.25">
      <c r="B162" s="35" t="s">
        <v>151</v>
      </c>
      <c r="C162" s="35" t="s">
        <v>152</v>
      </c>
      <c r="D162" s="54" t="s">
        <v>4325</v>
      </c>
      <c r="E162" s="35" t="s">
        <v>1742</v>
      </c>
      <c r="F162" s="35" t="s">
        <v>2516</v>
      </c>
      <c r="G162" s="33" t="s">
        <v>3769</v>
      </c>
      <c r="H162" s="35" t="s">
        <v>74</v>
      </c>
      <c r="I162" s="39">
        <v>1</v>
      </c>
      <c r="J162" s="37" t="s">
        <v>33</v>
      </c>
      <c r="K162" s="34" t="str">
        <f>VLOOKUP(J162,'Dân Tộc'!$A$2:$B$55,2,FALSE)</f>
        <v>Kinh (Việt)</v>
      </c>
      <c r="L162" s="37" t="s">
        <v>34</v>
      </c>
      <c r="M162" s="34" t="str">
        <f>VLOOKUP(L162,'Quốc Tịch'!$A$2:$B$242,2,FALSE)</f>
        <v>Việt Nam</v>
      </c>
      <c r="N162" s="35">
        <v>2020</v>
      </c>
      <c r="O162" s="34" t="str">
        <f>VLOOKUP(P162,'Xếp Loại'!$A$1:$B$8,2,FALSE)</f>
        <v>Giỏi</v>
      </c>
      <c r="P162" s="35" t="s">
        <v>1063</v>
      </c>
      <c r="Q162" s="35" t="s">
        <v>92</v>
      </c>
      <c r="R162" s="35" t="s">
        <v>2832</v>
      </c>
      <c r="S162" s="35" t="s">
        <v>3390</v>
      </c>
      <c r="T162" s="33" t="s">
        <v>3751</v>
      </c>
      <c r="U162" s="33" t="s">
        <v>3752</v>
      </c>
      <c r="Z162" s="32" t="s">
        <v>4785</v>
      </c>
      <c r="AC162" s="35" t="s">
        <v>3759</v>
      </c>
      <c r="AE162" s="33" t="s">
        <v>33</v>
      </c>
      <c r="AF162" s="34" t="str">
        <f>VLOOKUP(AE162,'Loại Yêu Cầu'!$A$2:$B$4,2,FALSE)</f>
        <v>Cấp mới</v>
      </c>
      <c r="AI162" s="35" t="s">
        <v>3809</v>
      </c>
      <c r="AK162" s="35" t="str">
        <f t="shared" si="2"/>
        <v>3 n</v>
      </c>
      <c r="AL162" s="35">
        <v>2020</v>
      </c>
    </row>
    <row r="163" spans="2:38" ht="15" customHeight="1" x14ac:dyDescent="0.25">
      <c r="B163" s="35" t="s">
        <v>151</v>
      </c>
      <c r="C163" s="35" t="s">
        <v>152</v>
      </c>
      <c r="D163" s="53" t="s">
        <v>4326</v>
      </c>
      <c r="E163" s="35" t="s">
        <v>1853</v>
      </c>
      <c r="F163" s="35" t="s">
        <v>2492</v>
      </c>
      <c r="G163" s="33" t="s">
        <v>3769</v>
      </c>
      <c r="H163" s="35" t="s">
        <v>73</v>
      </c>
      <c r="I163" s="39">
        <v>1</v>
      </c>
      <c r="J163" s="37" t="s">
        <v>33</v>
      </c>
      <c r="K163" s="34" t="str">
        <f>VLOOKUP(J163,'Dân Tộc'!$A$2:$B$55,2,FALSE)</f>
        <v>Kinh (Việt)</v>
      </c>
      <c r="L163" s="37" t="s">
        <v>34</v>
      </c>
      <c r="M163" s="34" t="str">
        <f>VLOOKUP(L163,'Quốc Tịch'!$A$2:$B$242,2,FALSE)</f>
        <v>Việt Nam</v>
      </c>
      <c r="N163" s="35">
        <v>2020</v>
      </c>
      <c r="O163" s="34" t="str">
        <f>VLOOKUP(P163,'Xếp Loại'!$A$1:$B$8,2,FALSE)</f>
        <v>Khá</v>
      </c>
      <c r="P163" s="35" t="s">
        <v>1065</v>
      </c>
      <c r="Q163" s="35" t="s">
        <v>92</v>
      </c>
      <c r="R163" s="35" t="s">
        <v>2833</v>
      </c>
      <c r="S163" s="35" t="s">
        <v>3391</v>
      </c>
      <c r="T163" s="33" t="s">
        <v>3751</v>
      </c>
      <c r="U163" s="33" t="s">
        <v>3752</v>
      </c>
      <c r="Z163" s="32" t="s">
        <v>4785</v>
      </c>
      <c r="AC163" s="35" t="s">
        <v>3759</v>
      </c>
      <c r="AE163" s="33" t="s">
        <v>33</v>
      </c>
      <c r="AF163" s="34" t="str">
        <f>VLOOKUP(AE163,'Loại Yêu Cầu'!$A$2:$B$4,2,FALSE)</f>
        <v>Cấp mới</v>
      </c>
      <c r="AI163" s="35" t="s">
        <v>3809</v>
      </c>
      <c r="AK163" s="35" t="str">
        <f t="shared" si="2"/>
        <v>3 n</v>
      </c>
      <c r="AL163" s="35">
        <v>2020</v>
      </c>
    </row>
    <row r="164" spans="2:38" ht="15" customHeight="1" x14ac:dyDescent="0.25">
      <c r="B164" s="35" t="s">
        <v>151</v>
      </c>
      <c r="C164" s="35" t="s">
        <v>152</v>
      </c>
      <c r="D164" s="53" t="s">
        <v>4327</v>
      </c>
      <c r="E164" s="35" t="s">
        <v>1854</v>
      </c>
      <c r="F164" s="35" t="s">
        <v>2352</v>
      </c>
      <c r="G164" s="33" t="s">
        <v>3769</v>
      </c>
      <c r="H164" s="35" t="s">
        <v>74</v>
      </c>
      <c r="I164" s="39">
        <v>1</v>
      </c>
      <c r="J164" s="37" t="s">
        <v>33</v>
      </c>
      <c r="K164" s="34" t="str">
        <f>VLOOKUP(J164,'Dân Tộc'!$A$2:$B$55,2,FALSE)</f>
        <v>Kinh (Việt)</v>
      </c>
      <c r="L164" s="37" t="s">
        <v>34</v>
      </c>
      <c r="M164" s="34" t="str">
        <f>VLOOKUP(L164,'Quốc Tịch'!$A$2:$B$242,2,FALSE)</f>
        <v>Việt Nam</v>
      </c>
      <c r="N164" s="35">
        <v>2020</v>
      </c>
      <c r="O164" s="34" t="str">
        <f>VLOOKUP(P164,'Xếp Loại'!$A$1:$B$8,2,FALSE)</f>
        <v>Giỏi</v>
      </c>
      <c r="P164" s="35" t="s">
        <v>1063</v>
      </c>
      <c r="Q164" s="35" t="s">
        <v>92</v>
      </c>
      <c r="R164" s="35" t="s">
        <v>2834</v>
      </c>
      <c r="S164" s="35" t="s">
        <v>3392</v>
      </c>
      <c r="T164" s="33" t="s">
        <v>3751</v>
      </c>
      <c r="U164" s="33" t="s">
        <v>3752</v>
      </c>
      <c r="Z164" s="32" t="s">
        <v>4785</v>
      </c>
      <c r="AC164" s="35" t="s">
        <v>3759</v>
      </c>
      <c r="AE164" s="33" t="s">
        <v>33</v>
      </c>
      <c r="AF164" s="34" t="str">
        <f>VLOOKUP(AE164,'Loại Yêu Cầu'!$A$2:$B$4,2,FALSE)</f>
        <v>Cấp mới</v>
      </c>
      <c r="AI164" s="35" t="s">
        <v>3809</v>
      </c>
      <c r="AK164" s="35" t="str">
        <f t="shared" si="2"/>
        <v>3 n</v>
      </c>
      <c r="AL164" s="35">
        <v>2020</v>
      </c>
    </row>
    <row r="165" spans="2:38" ht="15" customHeight="1" x14ac:dyDescent="0.25">
      <c r="B165" s="35" t="s">
        <v>151</v>
      </c>
      <c r="C165" s="35" t="s">
        <v>152</v>
      </c>
      <c r="D165" s="53" t="s">
        <v>4328</v>
      </c>
      <c r="E165" s="35" t="s">
        <v>1855</v>
      </c>
      <c r="F165" s="35" t="s">
        <v>2360</v>
      </c>
      <c r="G165" s="33" t="s">
        <v>3769</v>
      </c>
      <c r="H165" s="35" t="s">
        <v>74</v>
      </c>
      <c r="I165" s="39">
        <v>1</v>
      </c>
      <c r="J165" s="37" t="s">
        <v>33</v>
      </c>
      <c r="K165" s="34" t="str">
        <f>VLOOKUP(J165,'Dân Tộc'!$A$2:$B$55,2,FALSE)</f>
        <v>Kinh (Việt)</v>
      </c>
      <c r="L165" s="37" t="s">
        <v>34</v>
      </c>
      <c r="M165" s="34" t="str">
        <f>VLOOKUP(L165,'Quốc Tịch'!$A$2:$B$242,2,FALSE)</f>
        <v>Việt Nam</v>
      </c>
      <c r="N165" s="35">
        <v>2020</v>
      </c>
      <c r="O165" s="34" t="str">
        <f>VLOOKUP(P165,'Xếp Loại'!$A$1:$B$8,2,FALSE)</f>
        <v>Giỏi</v>
      </c>
      <c r="P165" s="35" t="s">
        <v>1063</v>
      </c>
      <c r="Q165" s="35" t="s">
        <v>92</v>
      </c>
      <c r="R165" s="35" t="s">
        <v>2835</v>
      </c>
      <c r="S165" s="35" t="s">
        <v>3393</v>
      </c>
      <c r="T165" s="33" t="s">
        <v>3751</v>
      </c>
      <c r="U165" s="33" t="s">
        <v>3752</v>
      </c>
      <c r="Z165" s="32" t="s">
        <v>4785</v>
      </c>
      <c r="AC165" s="35" t="s">
        <v>3759</v>
      </c>
      <c r="AE165" s="33" t="s">
        <v>33</v>
      </c>
      <c r="AF165" s="34" t="str">
        <f>VLOOKUP(AE165,'Loại Yêu Cầu'!$A$2:$B$4,2,FALSE)</f>
        <v>Cấp mới</v>
      </c>
      <c r="AI165" s="35" t="s">
        <v>3809</v>
      </c>
      <c r="AK165" s="35" t="str">
        <f t="shared" si="2"/>
        <v>3 n</v>
      </c>
      <c r="AL165" s="35">
        <v>2020</v>
      </c>
    </row>
    <row r="166" spans="2:38" ht="15" customHeight="1" x14ac:dyDescent="0.25">
      <c r="B166" s="35" t="s">
        <v>151</v>
      </c>
      <c r="C166" s="35" t="s">
        <v>152</v>
      </c>
      <c r="D166" s="53" t="s">
        <v>4329</v>
      </c>
      <c r="E166" s="35" t="s">
        <v>1856</v>
      </c>
      <c r="F166" s="35" t="s">
        <v>2517</v>
      </c>
      <c r="G166" s="33" t="s">
        <v>3769</v>
      </c>
      <c r="H166" s="35" t="s">
        <v>74</v>
      </c>
      <c r="I166" s="39">
        <v>1</v>
      </c>
      <c r="J166" s="37" t="s">
        <v>33</v>
      </c>
      <c r="K166" s="34" t="str">
        <f>VLOOKUP(J166,'Dân Tộc'!$A$2:$B$55,2,FALSE)</f>
        <v>Kinh (Việt)</v>
      </c>
      <c r="L166" s="37" t="s">
        <v>34</v>
      </c>
      <c r="M166" s="34" t="str">
        <f>VLOOKUP(L166,'Quốc Tịch'!$A$2:$B$242,2,FALSE)</f>
        <v>Việt Nam</v>
      </c>
      <c r="N166" s="35">
        <v>2020</v>
      </c>
      <c r="O166" s="34" t="str">
        <f>VLOOKUP(P166,'Xếp Loại'!$A$1:$B$8,2,FALSE)</f>
        <v>Xuất sắc</v>
      </c>
      <c r="P166" s="35" t="s">
        <v>33</v>
      </c>
      <c r="Q166" s="35" t="s">
        <v>92</v>
      </c>
      <c r="R166" s="35" t="s">
        <v>2836</v>
      </c>
      <c r="S166" s="35" t="s">
        <v>3394</v>
      </c>
      <c r="T166" s="33" t="s">
        <v>3751</v>
      </c>
      <c r="U166" s="33" t="s">
        <v>3752</v>
      </c>
      <c r="Z166" s="32" t="s">
        <v>4785</v>
      </c>
      <c r="AC166" s="35" t="s">
        <v>3759</v>
      </c>
      <c r="AE166" s="33" t="s">
        <v>33</v>
      </c>
      <c r="AF166" s="34" t="str">
        <f>VLOOKUP(AE166,'Loại Yêu Cầu'!$A$2:$B$4,2,FALSE)</f>
        <v>Cấp mới</v>
      </c>
      <c r="AI166" s="35" t="s">
        <v>3809</v>
      </c>
      <c r="AK166" s="35" t="str">
        <f t="shared" si="2"/>
        <v>3 n</v>
      </c>
      <c r="AL166" s="35">
        <v>2020</v>
      </c>
    </row>
    <row r="167" spans="2:38" ht="15" customHeight="1" x14ac:dyDescent="0.25">
      <c r="B167" s="35" t="s">
        <v>151</v>
      </c>
      <c r="C167" s="35" t="s">
        <v>152</v>
      </c>
      <c r="D167" s="53" t="s">
        <v>4330</v>
      </c>
      <c r="E167" s="35" t="s">
        <v>1857</v>
      </c>
      <c r="F167" s="35" t="s">
        <v>2390</v>
      </c>
      <c r="G167" s="33" t="s">
        <v>3769</v>
      </c>
      <c r="H167" s="35" t="s">
        <v>74</v>
      </c>
      <c r="I167" s="39">
        <v>1</v>
      </c>
      <c r="J167" s="37" t="s">
        <v>33</v>
      </c>
      <c r="K167" s="34" t="str">
        <f>VLOOKUP(J167,'Dân Tộc'!$A$2:$B$55,2,FALSE)</f>
        <v>Kinh (Việt)</v>
      </c>
      <c r="L167" s="37" t="s">
        <v>34</v>
      </c>
      <c r="M167" s="34" t="str">
        <f>VLOOKUP(L167,'Quốc Tịch'!$A$2:$B$242,2,FALSE)</f>
        <v>Việt Nam</v>
      </c>
      <c r="N167" s="35">
        <v>2020</v>
      </c>
      <c r="O167" s="34" t="str">
        <f>VLOOKUP(P167,'Xếp Loại'!$A$1:$B$8,2,FALSE)</f>
        <v>Xuất sắc</v>
      </c>
      <c r="P167" s="35" t="s">
        <v>33</v>
      </c>
      <c r="Q167" s="35" t="s">
        <v>92</v>
      </c>
      <c r="R167" s="35" t="s">
        <v>2837</v>
      </c>
      <c r="S167" s="35" t="s">
        <v>3395</v>
      </c>
      <c r="T167" s="33" t="s">
        <v>3751</v>
      </c>
      <c r="U167" s="33" t="s">
        <v>3752</v>
      </c>
      <c r="Z167" s="32" t="s">
        <v>4785</v>
      </c>
      <c r="AC167" s="35" t="s">
        <v>3759</v>
      </c>
      <c r="AE167" s="33" t="s">
        <v>33</v>
      </c>
      <c r="AF167" s="34" t="str">
        <f>VLOOKUP(AE167,'Loại Yêu Cầu'!$A$2:$B$4,2,FALSE)</f>
        <v>Cấp mới</v>
      </c>
      <c r="AI167" s="35" t="s">
        <v>3809</v>
      </c>
      <c r="AK167" s="35" t="str">
        <f t="shared" si="2"/>
        <v>3 n</v>
      </c>
      <c r="AL167" s="35">
        <v>2020</v>
      </c>
    </row>
    <row r="168" spans="2:38" ht="15" customHeight="1" x14ac:dyDescent="0.25">
      <c r="B168" s="35" t="s">
        <v>151</v>
      </c>
      <c r="C168" s="35" t="s">
        <v>152</v>
      </c>
      <c r="D168" s="53" t="s">
        <v>4331</v>
      </c>
      <c r="E168" s="35" t="s">
        <v>1858</v>
      </c>
      <c r="F168" s="35" t="s">
        <v>2497</v>
      </c>
      <c r="G168" s="33" t="s">
        <v>3769</v>
      </c>
      <c r="H168" s="35" t="s">
        <v>74</v>
      </c>
      <c r="I168" s="39">
        <v>1</v>
      </c>
      <c r="J168" s="37" t="s">
        <v>33</v>
      </c>
      <c r="K168" s="34" t="str">
        <f>VLOOKUP(J168,'Dân Tộc'!$A$2:$B$55,2,FALSE)</f>
        <v>Kinh (Việt)</v>
      </c>
      <c r="L168" s="37" t="s">
        <v>34</v>
      </c>
      <c r="M168" s="34" t="str">
        <f>VLOOKUP(L168,'Quốc Tịch'!$A$2:$B$242,2,FALSE)</f>
        <v>Việt Nam</v>
      </c>
      <c r="N168" s="35">
        <v>2020</v>
      </c>
      <c r="O168" s="34" t="str">
        <f>VLOOKUP(P168,'Xếp Loại'!$A$1:$B$8,2,FALSE)</f>
        <v>Giỏi</v>
      </c>
      <c r="P168" s="35" t="s">
        <v>1063</v>
      </c>
      <c r="Q168" s="35" t="s">
        <v>92</v>
      </c>
      <c r="R168" s="35" t="s">
        <v>2838</v>
      </c>
      <c r="S168" s="35" t="s">
        <v>3396</v>
      </c>
      <c r="T168" s="33" t="s">
        <v>3751</v>
      </c>
      <c r="U168" s="33" t="s">
        <v>3752</v>
      </c>
      <c r="Z168" s="32" t="s">
        <v>4785</v>
      </c>
      <c r="AC168" s="35" t="s">
        <v>3759</v>
      </c>
      <c r="AE168" s="33" t="s">
        <v>33</v>
      </c>
      <c r="AF168" s="34" t="str">
        <f>VLOOKUP(AE168,'Loại Yêu Cầu'!$A$2:$B$4,2,FALSE)</f>
        <v>Cấp mới</v>
      </c>
      <c r="AI168" s="35" t="s">
        <v>3809</v>
      </c>
      <c r="AK168" s="35" t="str">
        <f t="shared" si="2"/>
        <v>3 n</v>
      </c>
      <c r="AL168" s="35">
        <v>2020</v>
      </c>
    </row>
    <row r="169" spans="2:38" ht="15" customHeight="1" x14ac:dyDescent="0.25">
      <c r="B169" s="35" t="s">
        <v>151</v>
      </c>
      <c r="C169" s="35" t="s">
        <v>152</v>
      </c>
      <c r="D169" s="53" t="s">
        <v>4332</v>
      </c>
      <c r="E169" s="35" t="s">
        <v>1859</v>
      </c>
      <c r="F169" s="35" t="s">
        <v>2518</v>
      </c>
      <c r="G169" s="33" t="s">
        <v>3769</v>
      </c>
      <c r="H169" s="35" t="s">
        <v>74</v>
      </c>
      <c r="I169" s="39">
        <v>1</v>
      </c>
      <c r="J169" s="37" t="s">
        <v>33</v>
      </c>
      <c r="K169" s="34" t="str">
        <f>VLOOKUP(J169,'Dân Tộc'!$A$2:$B$55,2,FALSE)</f>
        <v>Kinh (Việt)</v>
      </c>
      <c r="L169" s="37" t="s">
        <v>34</v>
      </c>
      <c r="M169" s="34" t="str">
        <f>VLOOKUP(L169,'Quốc Tịch'!$A$2:$B$242,2,FALSE)</f>
        <v>Việt Nam</v>
      </c>
      <c r="N169" s="35">
        <v>2020</v>
      </c>
      <c r="O169" s="34" t="str">
        <f>VLOOKUP(P169,'Xếp Loại'!$A$1:$B$8,2,FALSE)</f>
        <v>Xuất sắc</v>
      </c>
      <c r="P169" s="35" t="s">
        <v>33</v>
      </c>
      <c r="Q169" s="35" t="s">
        <v>92</v>
      </c>
      <c r="R169" s="35" t="s">
        <v>2839</v>
      </c>
      <c r="S169" s="35" t="s">
        <v>3397</v>
      </c>
      <c r="T169" s="33" t="s">
        <v>3751</v>
      </c>
      <c r="U169" s="33" t="s">
        <v>3752</v>
      </c>
      <c r="Z169" s="32" t="s">
        <v>4785</v>
      </c>
      <c r="AC169" s="35" t="s">
        <v>3759</v>
      </c>
      <c r="AE169" s="33" t="s">
        <v>33</v>
      </c>
      <c r="AF169" s="34" t="str">
        <f>VLOOKUP(AE169,'Loại Yêu Cầu'!$A$2:$B$4,2,FALSE)</f>
        <v>Cấp mới</v>
      </c>
      <c r="AI169" s="35" t="s">
        <v>3809</v>
      </c>
      <c r="AK169" s="35" t="str">
        <f t="shared" si="2"/>
        <v>3 n</v>
      </c>
      <c r="AL169" s="35">
        <v>2020</v>
      </c>
    </row>
    <row r="170" spans="2:38" ht="15" customHeight="1" x14ac:dyDescent="0.25">
      <c r="B170" s="35" t="s">
        <v>151</v>
      </c>
      <c r="C170" s="35" t="s">
        <v>152</v>
      </c>
      <c r="D170" s="53" t="s">
        <v>4333</v>
      </c>
      <c r="E170" s="35" t="s">
        <v>1860</v>
      </c>
      <c r="F170" s="35" t="s">
        <v>2519</v>
      </c>
      <c r="G170" s="33" t="s">
        <v>3769</v>
      </c>
      <c r="H170" s="35" t="s">
        <v>74</v>
      </c>
      <c r="I170" s="39">
        <v>1</v>
      </c>
      <c r="J170" s="37" t="s">
        <v>33</v>
      </c>
      <c r="K170" s="34" t="str">
        <f>VLOOKUP(J170,'Dân Tộc'!$A$2:$B$55,2,FALSE)</f>
        <v>Kinh (Việt)</v>
      </c>
      <c r="L170" s="37" t="s">
        <v>34</v>
      </c>
      <c r="M170" s="34" t="str">
        <f>VLOOKUP(L170,'Quốc Tịch'!$A$2:$B$242,2,FALSE)</f>
        <v>Việt Nam</v>
      </c>
      <c r="N170" s="35">
        <v>2020</v>
      </c>
      <c r="O170" s="34" t="str">
        <f>VLOOKUP(P170,'Xếp Loại'!$A$1:$B$8,2,FALSE)</f>
        <v>Giỏi</v>
      </c>
      <c r="P170" s="35" t="s">
        <v>1063</v>
      </c>
      <c r="Q170" s="35" t="s">
        <v>92</v>
      </c>
      <c r="R170" s="35" t="s">
        <v>2840</v>
      </c>
      <c r="S170" s="35" t="s">
        <v>3398</v>
      </c>
      <c r="T170" s="33" t="s">
        <v>3751</v>
      </c>
      <c r="U170" s="33" t="s">
        <v>3752</v>
      </c>
      <c r="Z170" s="32" t="s">
        <v>4785</v>
      </c>
      <c r="AC170" s="35" t="s">
        <v>3759</v>
      </c>
      <c r="AE170" s="33" t="s">
        <v>33</v>
      </c>
      <c r="AF170" s="34" t="str">
        <f>VLOOKUP(AE170,'Loại Yêu Cầu'!$A$2:$B$4,2,FALSE)</f>
        <v>Cấp mới</v>
      </c>
      <c r="AI170" s="35" t="s">
        <v>3809</v>
      </c>
      <c r="AK170" s="35" t="str">
        <f t="shared" si="2"/>
        <v>3 n</v>
      </c>
      <c r="AL170" s="35">
        <v>2020</v>
      </c>
    </row>
    <row r="171" spans="2:38" ht="15" customHeight="1" x14ac:dyDescent="0.25">
      <c r="B171" s="35" t="s">
        <v>151</v>
      </c>
      <c r="C171" s="35" t="s">
        <v>152</v>
      </c>
      <c r="D171" s="53" t="s">
        <v>4334</v>
      </c>
      <c r="E171" s="35" t="s">
        <v>1698</v>
      </c>
      <c r="F171" s="35" t="s">
        <v>2490</v>
      </c>
      <c r="G171" s="33" t="s">
        <v>3769</v>
      </c>
      <c r="H171" s="35" t="s">
        <v>74</v>
      </c>
      <c r="I171" s="39">
        <v>1</v>
      </c>
      <c r="J171" s="37" t="s">
        <v>33</v>
      </c>
      <c r="K171" s="34" t="str">
        <f>VLOOKUP(J171,'Dân Tộc'!$A$2:$B$55,2,FALSE)</f>
        <v>Kinh (Việt)</v>
      </c>
      <c r="L171" s="37" t="s">
        <v>34</v>
      </c>
      <c r="M171" s="34" t="str">
        <f>VLOOKUP(L171,'Quốc Tịch'!$A$2:$B$242,2,FALSE)</f>
        <v>Việt Nam</v>
      </c>
      <c r="N171" s="35">
        <v>2020</v>
      </c>
      <c r="O171" s="34" t="str">
        <f>VLOOKUP(P171,'Xếp Loại'!$A$1:$B$8,2,FALSE)</f>
        <v>Giỏi</v>
      </c>
      <c r="P171" s="35" t="s">
        <v>1063</v>
      </c>
      <c r="Q171" s="35" t="s">
        <v>92</v>
      </c>
      <c r="R171" s="35" t="s">
        <v>2841</v>
      </c>
      <c r="S171" s="35" t="s">
        <v>3399</v>
      </c>
      <c r="T171" s="33" t="s">
        <v>3751</v>
      </c>
      <c r="U171" s="33" t="s">
        <v>3752</v>
      </c>
      <c r="Z171" s="32" t="s">
        <v>4785</v>
      </c>
      <c r="AC171" s="35" t="s">
        <v>3759</v>
      </c>
      <c r="AE171" s="33" t="s">
        <v>33</v>
      </c>
      <c r="AF171" s="34" t="str">
        <f>VLOOKUP(AE171,'Loại Yêu Cầu'!$A$2:$B$4,2,FALSE)</f>
        <v>Cấp mới</v>
      </c>
      <c r="AI171" s="35" t="s">
        <v>3809</v>
      </c>
      <c r="AK171" s="35" t="str">
        <f t="shared" si="2"/>
        <v>3 n</v>
      </c>
      <c r="AL171" s="35">
        <v>2020</v>
      </c>
    </row>
    <row r="172" spans="2:38" ht="15" customHeight="1" x14ac:dyDescent="0.25">
      <c r="B172" s="35" t="s">
        <v>151</v>
      </c>
      <c r="C172" s="35" t="s">
        <v>152</v>
      </c>
      <c r="D172" s="53" t="s">
        <v>4335</v>
      </c>
      <c r="E172" s="35" t="s">
        <v>1692</v>
      </c>
      <c r="F172" s="35" t="s">
        <v>2520</v>
      </c>
      <c r="G172" s="33" t="s">
        <v>3769</v>
      </c>
      <c r="H172" s="35" t="s">
        <v>74</v>
      </c>
      <c r="I172" s="39">
        <v>1</v>
      </c>
      <c r="J172" s="37" t="s">
        <v>33</v>
      </c>
      <c r="K172" s="34" t="str">
        <f>VLOOKUP(J172,'Dân Tộc'!$A$2:$B$55,2,FALSE)</f>
        <v>Kinh (Việt)</v>
      </c>
      <c r="L172" s="37" t="s">
        <v>34</v>
      </c>
      <c r="M172" s="34" t="str">
        <f>VLOOKUP(L172,'Quốc Tịch'!$A$2:$B$242,2,FALSE)</f>
        <v>Việt Nam</v>
      </c>
      <c r="N172" s="35">
        <v>2020</v>
      </c>
      <c r="O172" s="34" t="str">
        <f>VLOOKUP(P172,'Xếp Loại'!$A$1:$B$8,2,FALSE)</f>
        <v>Giỏi</v>
      </c>
      <c r="P172" s="35" t="s">
        <v>1063</v>
      </c>
      <c r="Q172" s="35" t="s">
        <v>92</v>
      </c>
      <c r="R172" s="35" t="s">
        <v>2842</v>
      </c>
      <c r="S172" s="35" t="s">
        <v>3400</v>
      </c>
      <c r="T172" s="33" t="s">
        <v>3751</v>
      </c>
      <c r="U172" s="33" t="s">
        <v>3752</v>
      </c>
      <c r="Z172" s="32" t="s">
        <v>4785</v>
      </c>
      <c r="AC172" s="35" t="s">
        <v>3759</v>
      </c>
      <c r="AE172" s="33" t="s">
        <v>33</v>
      </c>
      <c r="AF172" s="34" t="str">
        <f>VLOOKUP(AE172,'Loại Yêu Cầu'!$A$2:$B$4,2,FALSE)</f>
        <v>Cấp mới</v>
      </c>
      <c r="AI172" s="35" t="s">
        <v>3809</v>
      </c>
      <c r="AK172" s="35" t="str">
        <f t="shared" si="2"/>
        <v>3 n</v>
      </c>
      <c r="AL172" s="35">
        <v>2020</v>
      </c>
    </row>
    <row r="173" spans="2:38" ht="15" customHeight="1" x14ac:dyDescent="0.25">
      <c r="B173" s="35" t="s">
        <v>151</v>
      </c>
      <c r="C173" s="35" t="s">
        <v>152</v>
      </c>
      <c r="D173" s="53" t="s">
        <v>4336</v>
      </c>
      <c r="E173" s="35" t="s">
        <v>1861</v>
      </c>
      <c r="F173" s="35" t="s">
        <v>2420</v>
      </c>
      <c r="G173" s="33" t="s">
        <v>3769</v>
      </c>
      <c r="H173" s="35" t="s">
        <v>74</v>
      </c>
      <c r="I173" s="39">
        <v>1</v>
      </c>
      <c r="J173" s="37" t="s">
        <v>33</v>
      </c>
      <c r="K173" s="34" t="str">
        <f>VLOOKUP(J173,'Dân Tộc'!$A$2:$B$55,2,FALSE)</f>
        <v>Kinh (Việt)</v>
      </c>
      <c r="L173" s="37" t="s">
        <v>34</v>
      </c>
      <c r="M173" s="34" t="str">
        <f>VLOOKUP(L173,'Quốc Tịch'!$A$2:$B$242,2,FALSE)</f>
        <v>Việt Nam</v>
      </c>
      <c r="N173" s="35">
        <v>2020</v>
      </c>
      <c r="O173" s="34" t="str">
        <f>VLOOKUP(P173,'Xếp Loại'!$A$1:$B$8,2,FALSE)</f>
        <v>Xuất sắc</v>
      </c>
      <c r="P173" s="35" t="s">
        <v>33</v>
      </c>
      <c r="Q173" s="35" t="s">
        <v>92</v>
      </c>
      <c r="R173" s="35" t="s">
        <v>2843</v>
      </c>
      <c r="S173" s="35" t="s">
        <v>3401</v>
      </c>
      <c r="T173" s="33" t="s">
        <v>3751</v>
      </c>
      <c r="U173" s="33" t="s">
        <v>3752</v>
      </c>
      <c r="Z173" s="32" t="s">
        <v>4785</v>
      </c>
      <c r="AC173" s="35" t="s">
        <v>3759</v>
      </c>
      <c r="AE173" s="33" t="s">
        <v>33</v>
      </c>
      <c r="AF173" s="34" t="str">
        <f>VLOOKUP(AE173,'Loại Yêu Cầu'!$A$2:$B$4,2,FALSE)</f>
        <v>Cấp mới</v>
      </c>
      <c r="AI173" s="35" t="s">
        <v>3809</v>
      </c>
      <c r="AK173" s="35" t="str">
        <f t="shared" si="2"/>
        <v>3 n</v>
      </c>
      <c r="AL173" s="35">
        <v>2020</v>
      </c>
    </row>
    <row r="174" spans="2:38" ht="15" customHeight="1" x14ac:dyDescent="0.25">
      <c r="B174" s="35" t="s">
        <v>151</v>
      </c>
      <c r="C174" s="35" t="s">
        <v>152</v>
      </c>
      <c r="D174" s="53" t="s">
        <v>4337</v>
      </c>
      <c r="E174" s="35" t="s">
        <v>1862</v>
      </c>
      <c r="F174" s="35" t="s">
        <v>2521</v>
      </c>
      <c r="G174" s="33" t="s">
        <v>3769</v>
      </c>
      <c r="H174" s="35" t="s">
        <v>74</v>
      </c>
      <c r="I174" s="39">
        <v>1</v>
      </c>
      <c r="J174" s="37" t="s">
        <v>33</v>
      </c>
      <c r="K174" s="34" t="str">
        <f>VLOOKUP(J174,'Dân Tộc'!$A$2:$B$55,2,FALSE)</f>
        <v>Kinh (Việt)</v>
      </c>
      <c r="L174" s="37" t="s">
        <v>34</v>
      </c>
      <c r="M174" s="34" t="str">
        <f>VLOOKUP(L174,'Quốc Tịch'!$A$2:$B$242,2,FALSE)</f>
        <v>Việt Nam</v>
      </c>
      <c r="N174" s="35">
        <v>2020</v>
      </c>
      <c r="O174" s="34" t="str">
        <f>VLOOKUP(P174,'Xếp Loại'!$A$1:$B$8,2,FALSE)</f>
        <v>Giỏi</v>
      </c>
      <c r="P174" s="35" t="s">
        <v>1063</v>
      </c>
      <c r="Q174" s="35" t="s">
        <v>92</v>
      </c>
      <c r="R174" s="35" t="s">
        <v>2844</v>
      </c>
      <c r="S174" s="35" t="s">
        <v>3402</v>
      </c>
      <c r="T174" s="33" t="s">
        <v>3751</v>
      </c>
      <c r="U174" s="33" t="s">
        <v>3752</v>
      </c>
      <c r="Z174" s="32" t="s">
        <v>4785</v>
      </c>
      <c r="AC174" s="35" t="s">
        <v>3759</v>
      </c>
      <c r="AE174" s="33" t="s">
        <v>33</v>
      </c>
      <c r="AF174" s="34" t="str">
        <f>VLOOKUP(AE174,'Loại Yêu Cầu'!$A$2:$B$4,2,FALSE)</f>
        <v>Cấp mới</v>
      </c>
      <c r="AI174" s="35" t="s">
        <v>3809</v>
      </c>
      <c r="AK174" s="35" t="str">
        <f t="shared" si="2"/>
        <v>3 n</v>
      </c>
      <c r="AL174" s="35">
        <v>2020</v>
      </c>
    </row>
    <row r="175" spans="2:38" ht="15" customHeight="1" x14ac:dyDescent="0.25">
      <c r="B175" s="35" t="s">
        <v>151</v>
      </c>
      <c r="C175" s="35" t="s">
        <v>152</v>
      </c>
      <c r="D175" s="53" t="s">
        <v>4338</v>
      </c>
      <c r="E175" s="35" t="s">
        <v>1863</v>
      </c>
      <c r="F175" s="35" t="s">
        <v>2306</v>
      </c>
      <c r="G175" s="33" t="s">
        <v>3769</v>
      </c>
      <c r="H175" s="35" t="s">
        <v>74</v>
      </c>
      <c r="I175" s="39">
        <v>1</v>
      </c>
      <c r="J175" s="37" t="s">
        <v>33</v>
      </c>
      <c r="K175" s="34" t="str">
        <f>VLOOKUP(J175,'Dân Tộc'!$A$2:$B$55,2,FALSE)</f>
        <v>Kinh (Việt)</v>
      </c>
      <c r="L175" s="37" t="s">
        <v>34</v>
      </c>
      <c r="M175" s="34" t="str">
        <f>VLOOKUP(L175,'Quốc Tịch'!$A$2:$B$242,2,FALSE)</f>
        <v>Việt Nam</v>
      </c>
      <c r="N175" s="35">
        <v>2020</v>
      </c>
      <c r="O175" s="34" t="str">
        <f>VLOOKUP(P175,'Xếp Loại'!$A$1:$B$8,2,FALSE)</f>
        <v>Xuất sắc</v>
      </c>
      <c r="P175" s="35" t="s">
        <v>33</v>
      </c>
      <c r="Q175" s="35" t="s">
        <v>92</v>
      </c>
      <c r="R175" s="35" t="s">
        <v>2845</v>
      </c>
      <c r="S175" s="35" t="s">
        <v>3403</v>
      </c>
      <c r="T175" s="33" t="s">
        <v>3751</v>
      </c>
      <c r="U175" s="33" t="s">
        <v>3752</v>
      </c>
      <c r="Z175" s="32" t="s">
        <v>4785</v>
      </c>
      <c r="AC175" s="35" t="s">
        <v>3759</v>
      </c>
      <c r="AE175" s="33" t="s">
        <v>33</v>
      </c>
      <c r="AF175" s="34" t="str">
        <f>VLOOKUP(AE175,'Loại Yêu Cầu'!$A$2:$B$4,2,FALSE)</f>
        <v>Cấp mới</v>
      </c>
      <c r="AI175" s="35" t="s">
        <v>3809</v>
      </c>
      <c r="AK175" s="35" t="str">
        <f t="shared" si="2"/>
        <v>3 n</v>
      </c>
      <c r="AL175" s="35">
        <v>2020</v>
      </c>
    </row>
    <row r="176" spans="2:38" ht="15" customHeight="1" x14ac:dyDescent="0.25">
      <c r="B176" s="35" t="s">
        <v>151</v>
      </c>
      <c r="C176" s="35" t="s">
        <v>152</v>
      </c>
      <c r="D176" s="55" t="s">
        <v>4339</v>
      </c>
      <c r="E176" s="35" t="s">
        <v>1864</v>
      </c>
      <c r="F176" s="35" t="s">
        <v>2522</v>
      </c>
      <c r="G176" s="33" t="s">
        <v>3769</v>
      </c>
      <c r="H176" s="35" t="s">
        <v>74</v>
      </c>
      <c r="I176" s="39">
        <v>1</v>
      </c>
      <c r="J176" s="37" t="s">
        <v>33</v>
      </c>
      <c r="K176" s="34" t="str">
        <f>VLOOKUP(J176,'Dân Tộc'!$A$2:$B$55,2,FALSE)</f>
        <v>Kinh (Việt)</v>
      </c>
      <c r="L176" s="37" t="s">
        <v>34</v>
      </c>
      <c r="M176" s="34" t="str">
        <f>VLOOKUP(L176,'Quốc Tịch'!$A$2:$B$242,2,FALSE)</f>
        <v>Việt Nam</v>
      </c>
      <c r="N176" s="35">
        <v>2020</v>
      </c>
      <c r="O176" s="34" t="str">
        <f>VLOOKUP(P176,'Xếp Loại'!$A$1:$B$8,2,FALSE)</f>
        <v>Giỏi</v>
      </c>
      <c r="P176" s="35" t="s">
        <v>1063</v>
      </c>
      <c r="Q176" s="35" t="s">
        <v>92</v>
      </c>
      <c r="R176" s="35" t="s">
        <v>2846</v>
      </c>
      <c r="S176" s="35" t="s">
        <v>3404</v>
      </c>
      <c r="T176" s="33" t="s">
        <v>3751</v>
      </c>
      <c r="U176" s="33" t="s">
        <v>3752</v>
      </c>
      <c r="Z176" s="32" t="s">
        <v>4785</v>
      </c>
      <c r="AC176" s="35" t="s">
        <v>3759</v>
      </c>
      <c r="AE176" s="33" t="s">
        <v>33</v>
      </c>
      <c r="AF176" s="34" t="str">
        <f>VLOOKUP(AE176,'Loại Yêu Cầu'!$A$2:$B$4,2,FALSE)</f>
        <v>Cấp mới</v>
      </c>
      <c r="AI176" s="35" t="s">
        <v>3809</v>
      </c>
      <c r="AK176" s="35" t="str">
        <f t="shared" si="2"/>
        <v>3 n</v>
      </c>
      <c r="AL176" s="35">
        <v>2020</v>
      </c>
    </row>
    <row r="177" spans="2:38" ht="15" customHeight="1" x14ac:dyDescent="0.25">
      <c r="B177" s="35" t="s">
        <v>149</v>
      </c>
      <c r="C177" s="35" t="s">
        <v>2174</v>
      </c>
      <c r="D177" s="52" t="s">
        <v>4340</v>
      </c>
      <c r="E177" s="35" t="s">
        <v>1865</v>
      </c>
      <c r="F177" s="35" t="s">
        <v>2523</v>
      </c>
      <c r="G177" s="33" t="s">
        <v>3769</v>
      </c>
      <c r="H177" s="35" t="s">
        <v>74</v>
      </c>
      <c r="I177" s="39">
        <v>1</v>
      </c>
      <c r="J177" s="37" t="s">
        <v>33</v>
      </c>
      <c r="K177" s="34" t="str">
        <f>VLOOKUP(J177,'Dân Tộc'!$A$2:$B$55,2,FALSE)</f>
        <v>Kinh (Việt)</v>
      </c>
      <c r="L177" s="37" t="s">
        <v>34</v>
      </c>
      <c r="M177" s="34" t="str">
        <f>VLOOKUP(L177,'Quốc Tịch'!$A$2:$B$242,2,FALSE)</f>
        <v>Việt Nam</v>
      </c>
      <c r="N177" s="35">
        <v>2020</v>
      </c>
      <c r="O177" s="34" t="str">
        <f>VLOOKUP(P177,'Xếp Loại'!$A$1:$B$8,2,FALSE)</f>
        <v>Khá</v>
      </c>
      <c r="P177" s="35" t="s">
        <v>1065</v>
      </c>
      <c r="Q177" s="35" t="s">
        <v>92</v>
      </c>
      <c r="R177" s="35" t="s">
        <v>2847</v>
      </c>
      <c r="S177" s="35" t="s">
        <v>3405</v>
      </c>
      <c r="T177" s="33" t="s">
        <v>3751</v>
      </c>
      <c r="U177" s="33" t="s">
        <v>3752</v>
      </c>
      <c r="Z177" s="32" t="s">
        <v>4785</v>
      </c>
      <c r="AC177" s="35" t="s">
        <v>3759</v>
      </c>
      <c r="AE177" s="33" t="s">
        <v>33</v>
      </c>
      <c r="AF177" s="34" t="str">
        <f>VLOOKUP(AE177,'Loại Yêu Cầu'!$A$2:$B$4,2,FALSE)</f>
        <v>Cấp mới</v>
      </c>
      <c r="AI177" s="35" t="s">
        <v>3809</v>
      </c>
      <c r="AK177" s="35" t="str">
        <f t="shared" si="2"/>
        <v>3 n</v>
      </c>
      <c r="AL177" s="35">
        <v>2020</v>
      </c>
    </row>
    <row r="178" spans="2:38" ht="15" customHeight="1" x14ac:dyDescent="0.25">
      <c r="B178" s="35" t="s">
        <v>149</v>
      </c>
      <c r="C178" s="35" t="s">
        <v>2174</v>
      </c>
      <c r="D178" s="53" t="s">
        <v>4341</v>
      </c>
      <c r="E178" s="35" t="s">
        <v>1866</v>
      </c>
      <c r="F178" s="35" t="s">
        <v>2500</v>
      </c>
      <c r="G178" s="33" t="s">
        <v>3769</v>
      </c>
      <c r="H178" s="35" t="s">
        <v>74</v>
      </c>
      <c r="I178" s="39">
        <v>1</v>
      </c>
      <c r="J178" s="37" t="s">
        <v>33</v>
      </c>
      <c r="K178" s="34" t="str">
        <f>VLOOKUP(J178,'Dân Tộc'!$A$2:$B$55,2,FALSE)</f>
        <v>Kinh (Việt)</v>
      </c>
      <c r="L178" s="37" t="s">
        <v>34</v>
      </c>
      <c r="M178" s="34" t="str">
        <f>VLOOKUP(L178,'Quốc Tịch'!$A$2:$B$242,2,FALSE)</f>
        <v>Việt Nam</v>
      </c>
      <c r="N178" s="35">
        <v>2020</v>
      </c>
      <c r="O178" s="34" t="str">
        <f>VLOOKUP(P178,'Xếp Loại'!$A$1:$B$8,2,FALSE)</f>
        <v>Giỏi</v>
      </c>
      <c r="P178" s="35" t="s">
        <v>1063</v>
      </c>
      <c r="Q178" s="35" t="s">
        <v>92</v>
      </c>
      <c r="R178" s="35" t="s">
        <v>2848</v>
      </c>
      <c r="S178" s="35" t="s">
        <v>3406</v>
      </c>
      <c r="T178" s="33" t="s">
        <v>3751</v>
      </c>
      <c r="U178" s="33" t="s">
        <v>3752</v>
      </c>
      <c r="Z178" s="32" t="s">
        <v>4785</v>
      </c>
      <c r="AC178" s="35" t="s">
        <v>3759</v>
      </c>
      <c r="AE178" s="33" t="s">
        <v>33</v>
      </c>
      <c r="AF178" s="34" t="str">
        <f>VLOOKUP(AE178,'Loại Yêu Cầu'!$A$2:$B$4,2,FALSE)</f>
        <v>Cấp mới</v>
      </c>
      <c r="AI178" s="35" t="s">
        <v>3809</v>
      </c>
      <c r="AK178" s="35" t="str">
        <f t="shared" si="2"/>
        <v>3 n</v>
      </c>
      <c r="AL178" s="35">
        <v>2020</v>
      </c>
    </row>
    <row r="179" spans="2:38" ht="15" customHeight="1" x14ac:dyDescent="0.25">
      <c r="B179" s="35" t="s">
        <v>149</v>
      </c>
      <c r="C179" s="35" t="s">
        <v>2174</v>
      </c>
      <c r="D179" s="53" t="s">
        <v>4342</v>
      </c>
      <c r="E179" s="35" t="s">
        <v>1867</v>
      </c>
      <c r="F179" s="35" t="s">
        <v>2524</v>
      </c>
      <c r="G179" s="33" t="s">
        <v>3769</v>
      </c>
      <c r="H179" s="35" t="s">
        <v>74</v>
      </c>
      <c r="I179" s="39">
        <v>1</v>
      </c>
      <c r="J179" s="37" t="s">
        <v>33</v>
      </c>
      <c r="K179" s="34" t="str">
        <f>VLOOKUP(J179,'Dân Tộc'!$A$2:$B$55,2,FALSE)</f>
        <v>Kinh (Việt)</v>
      </c>
      <c r="L179" s="37" t="s">
        <v>34</v>
      </c>
      <c r="M179" s="34" t="str">
        <f>VLOOKUP(L179,'Quốc Tịch'!$A$2:$B$242,2,FALSE)</f>
        <v>Việt Nam</v>
      </c>
      <c r="N179" s="35">
        <v>2020</v>
      </c>
      <c r="O179" s="34" t="str">
        <f>VLOOKUP(P179,'Xếp Loại'!$A$1:$B$8,2,FALSE)</f>
        <v>Giỏi</v>
      </c>
      <c r="P179" s="35" t="s">
        <v>1063</v>
      </c>
      <c r="Q179" s="35" t="s">
        <v>92</v>
      </c>
      <c r="R179" s="35" t="s">
        <v>2849</v>
      </c>
      <c r="S179" s="35" t="s">
        <v>3407</v>
      </c>
      <c r="T179" s="33" t="s">
        <v>3751</v>
      </c>
      <c r="U179" s="33" t="s">
        <v>3752</v>
      </c>
      <c r="Z179" s="32" t="s">
        <v>4785</v>
      </c>
      <c r="AC179" s="35" t="s">
        <v>3759</v>
      </c>
      <c r="AE179" s="33" t="s">
        <v>33</v>
      </c>
      <c r="AF179" s="34" t="str">
        <f>VLOOKUP(AE179,'Loại Yêu Cầu'!$A$2:$B$4,2,FALSE)</f>
        <v>Cấp mới</v>
      </c>
      <c r="AI179" s="35" t="s">
        <v>3809</v>
      </c>
      <c r="AK179" s="35" t="str">
        <f t="shared" si="2"/>
        <v>3 n</v>
      </c>
      <c r="AL179" s="35">
        <v>2020</v>
      </c>
    </row>
    <row r="180" spans="2:38" ht="15" customHeight="1" x14ac:dyDescent="0.25">
      <c r="B180" s="35" t="s">
        <v>149</v>
      </c>
      <c r="C180" s="35" t="s">
        <v>2174</v>
      </c>
      <c r="D180" s="53" t="s">
        <v>4343</v>
      </c>
      <c r="E180" s="35" t="s">
        <v>1868</v>
      </c>
      <c r="F180" s="35" t="s">
        <v>2525</v>
      </c>
      <c r="G180" s="33" t="s">
        <v>3769</v>
      </c>
      <c r="H180" s="35" t="s">
        <v>74</v>
      </c>
      <c r="I180" s="39">
        <v>1</v>
      </c>
      <c r="J180" s="37" t="s">
        <v>33</v>
      </c>
      <c r="K180" s="34" t="str">
        <f>VLOOKUP(J180,'Dân Tộc'!$A$2:$B$55,2,FALSE)</f>
        <v>Kinh (Việt)</v>
      </c>
      <c r="L180" s="37" t="s">
        <v>34</v>
      </c>
      <c r="M180" s="34" t="str">
        <f>VLOOKUP(L180,'Quốc Tịch'!$A$2:$B$242,2,FALSE)</f>
        <v>Việt Nam</v>
      </c>
      <c r="N180" s="35">
        <v>2020</v>
      </c>
      <c r="O180" s="34" t="str">
        <f>VLOOKUP(P180,'Xếp Loại'!$A$1:$B$8,2,FALSE)</f>
        <v>Giỏi</v>
      </c>
      <c r="P180" s="35" t="s">
        <v>1063</v>
      </c>
      <c r="Q180" s="35" t="s">
        <v>92</v>
      </c>
      <c r="R180" s="35" t="s">
        <v>2850</v>
      </c>
      <c r="S180" s="35" t="s">
        <v>3408</v>
      </c>
      <c r="T180" s="33" t="s">
        <v>3751</v>
      </c>
      <c r="U180" s="33" t="s">
        <v>3752</v>
      </c>
      <c r="Z180" s="32" t="s">
        <v>4785</v>
      </c>
      <c r="AC180" s="35" t="s">
        <v>3759</v>
      </c>
      <c r="AE180" s="33" t="s">
        <v>33</v>
      </c>
      <c r="AF180" s="34" t="str">
        <f>VLOOKUP(AE180,'Loại Yêu Cầu'!$A$2:$B$4,2,FALSE)</f>
        <v>Cấp mới</v>
      </c>
      <c r="AI180" s="35" t="s">
        <v>3809</v>
      </c>
      <c r="AK180" s="35" t="str">
        <f t="shared" si="2"/>
        <v>3 n</v>
      </c>
      <c r="AL180" s="35">
        <v>2020</v>
      </c>
    </row>
    <row r="181" spans="2:38" ht="15" customHeight="1" x14ac:dyDescent="0.25">
      <c r="B181" s="35" t="s">
        <v>149</v>
      </c>
      <c r="C181" s="35" t="s">
        <v>2174</v>
      </c>
      <c r="D181" s="53" t="s">
        <v>4344</v>
      </c>
      <c r="E181" s="35" t="s">
        <v>1869</v>
      </c>
      <c r="F181" s="35" t="s">
        <v>2526</v>
      </c>
      <c r="G181" s="33" t="s">
        <v>3769</v>
      </c>
      <c r="H181" s="35" t="s">
        <v>74</v>
      </c>
      <c r="I181" s="39">
        <v>1</v>
      </c>
      <c r="J181" s="37" t="s">
        <v>33</v>
      </c>
      <c r="K181" s="34" t="str">
        <f>VLOOKUP(J181,'Dân Tộc'!$A$2:$B$55,2,FALSE)</f>
        <v>Kinh (Việt)</v>
      </c>
      <c r="L181" s="37" t="s">
        <v>34</v>
      </c>
      <c r="M181" s="34" t="str">
        <f>VLOOKUP(L181,'Quốc Tịch'!$A$2:$B$242,2,FALSE)</f>
        <v>Việt Nam</v>
      </c>
      <c r="N181" s="35">
        <v>2020</v>
      </c>
      <c r="O181" s="34" t="str">
        <f>VLOOKUP(P181,'Xếp Loại'!$A$1:$B$8,2,FALSE)</f>
        <v>Giỏi</v>
      </c>
      <c r="P181" s="35" t="s">
        <v>1063</v>
      </c>
      <c r="Q181" s="35" t="s">
        <v>92</v>
      </c>
      <c r="R181" s="35" t="s">
        <v>2851</v>
      </c>
      <c r="S181" s="35" t="s">
        <v>3409</v>
      </c>
      <c r="T181" s="33" t="s">
        <v>3751</v>
      </c>
      <c r="U181" s="33" t="s">
        <v>3752</v>
      </c>
      <c r="Z181" s="32" t="s">
        <v>4785</v>
      </c>
      <c r="AC181" s="35" t="s">
        <v>3759</v>
      </c>
      <c r="AE181" s="33" t="s">
        <v>33</v>
      </c>
      <c r="AF181" s="34" t="str">
        <f>VLOOKUP(AE181,'Loại Yêu Cầu'!$A$2:$B$4,2,FALSE)</f>
        <v>Cấp mới</v>
      </c>
      <c r="AI181" s="35" t="s">
        <v>3809</v>
      </c>
      <c r="AK181" s="35" t="str">
        <f t="shared" si="2"/>
        <v>3 n</v>
      </c>
      <c r="AL181" s="35">
        <v>2020</v>
      </c>
    </row>
    <row r="182" spans="2:38" ht="15" customHeight="1" x14ac:dyDescent="0.25">
      <c r="B182" s="35" t="s">
        <v>149</v>
      </c>
      <c r="C182" s="35" t="s">
        <v>2174</v>
      </c>
      <c r="D182" s="53" t="s">
        <v>4345</v>
      </c>
      <c r="E182" s="35" t="s">
        <v>1870</v>
      </c>
      <c r="F182" s="35" t="s">
        <v>2394</v>
      </c>
      <c r="G182" s="33" t="s">
        <v>3769</v>
      </c>
      <c r="H182" s="35" t="s">
        <v>74</v>
      </c>
      <c r="I182" s="39">
        <v>1</v>
      </c>
      <c r="J182" s="37" t="s">
        <v>33</v>
      </c>
      <c r="K182" s="34" t="str">
        <f>VLOOKUP(J182,'Dân Tộc'!$A$2:$B$55,2,FALSE)</f>
        <v>Kinh (Việt)</v>
      </c>
      <c r="L182" s="37" t="s">
        <v>34</v>
      </c>
      <c r="M182" s="34" t="str">
        <f>VLOOKUP(L182,'Quốc Tịch'!$A$2:$B$242,2,FALSE)</f>
        <v>Việt Nam</v>
      </c>
      <c r="N182" s="35">
        <v>2020</v>
      </c>
      <c r="O182" s="34" t="str">
        <f>VLOOKUP(P182,'Xếp Loại'!$A$1:$B$8,2,FALSE)</f>
        <v>Giỏi</v>
      </c>
      <c r="P182" s="35" t="s">
        <v>1063</v>
      </c>
      <c r="Q182" s="35" t="s">
        <v>92</v>
      </c>
      <c r="R182" s="35" t="s">
        <v>2852</v>
      </c>
      <c r="S182" s="35" t="s">
        <v>3410</v>
      </c>
      <c r="T182" s="33" t="s">
        <v>3751</v>
      </c>
      <c r="U182" s="33" t="s">
        <v>3752</v>
      </c>
      <c r="Z182" s="32" t="s">
        <v>4785</v>
      </c>
      <c r="AC182" s="35" t="s">
        <v>3759</v>
      </c>
      <c r="AE182" s="33" t="s">
        <v>33</v>
      </c>
      <c r="AF182" s="34" t="str">
        <f>VLOOKUP(AE182,'Loại Yêu Cầu'!$A$2:$B$4,2,FALSE)</f>
        <v>Cấp mới</v>
      </c>
      <c r="AI182" s="35" t="s">
        <v>3809</v>
      </c>
      <c r="AK182" s="35" t="str">
        <f t="shared" si="2"/>
        <v>3 n</v>
      </c>
      <c r="AL182" s="35">
        <v>2020</v>
      </c>
    </row>
    <row r="183" spans="2:38" ht="15" customHeight="1" x14ac:dyDescent="0.25">
      <c r="B183" s="35" t="s">
        <v>149</v>
      </c>
      <c r="C183" s="35" t="s">
        <v>2174</v>
      </c>
      <c r="D183" s="53" t="s">
        <v>4346</v>
      </c>
      <c r="E183" s="35" t="s">
        <v>1871</v>
      </c>
      <c r="F183" s="35" t="s">
        <v>2527</v>
      </c>
      <c r="G183" s="33" t="s">
        <v>3769</v>
      </c>
      <c r="H183" s="35" t="s">
        <v>74</v>
      </c>
      <c r="I183" s="39">
        <v>1</v>
      </c>
      <c r="J183" s="37" t="s">
        <v>33</v>
      </c>
      <c r="K183" s="34" t="str">
        <f>VLOOKUP(J183,'Dân Tộc'!$A$2:$B$55,2,FALSE)</f>
        <v>Kinh (Việt)</v>
      </c>
      <c r="L183" s="37" t="s">
        <v>34</v>
      </c>
      <c r="M183" s="34" t="str">
        <f>VLOOKUP(L183,'Quốc Tịch'!$A$2:$B$242,2,FALSE)</f>
        <v>Việt Nam</v>
      </c>
      <c r="N183" s="35">
        <v>2020</v>
      </c>
      <c r="O183" s="34" t="str">
        <f>VLOOKUP(P183,'Xếp Loại'!$A$1:$B$8,2,FALSE)</f>
        <v>Giỏi</v>
      </c>
      <c r="P183" s="35" t="s">
        <v>1063</v>
      </c>
      <c r="Q183" s="35" t="s">
        <v>92</v>
      </c>
      <c r="R183" s="35" t="s">
        <v>2853</v>
      </c>
      <c r="S183" s="35" t="s">
        <v>3411</v>
      </c>
      <c r="T183" s="33" t="s">
        <v>3751</v>
      </c>
      <c r="U183" s="33" t="s">
        <v>3752</v>
      </c>
      <c r="Z183" s="32" t="s">
        <v>4785</v>
      </c>
      <c r="AC183" s="35" t="s">
        <v>3759</v>
      </c>
      <c r="AE183" s="33" t="s">
        <v>33</v>
      </c>
      <c r="AF183" s="34" t="str">
        <f>VLOOKUP(AE183,'Loại Yêu Cầu'!$A$2:$B$4,2,FALSE)</f>
        <v>Cấp mới</v>
      </c>
      <c r="AI183" s="35" t="s">
        <v>3809</v>
      </c>
      <c r="AK183" s="35" t="str">
        <f t="shared" si="2"/>
        <v>3 n</v>
      </c>
      <c r="AL183" s="35">
        <v>2020</v>
      </c>
    </row>
    <row r="184" spans="2:38" ht="15" customHeight="1" x14ac:dyDescent="0.25">
      <c r="B184" s="35" t="s">
        <v>149</v>
      </c>
      <c r="C184" s="35" t="s">
        <v>2174</v>
      </c>
      <c r="D184" s="53" t="s">
        <v>4347</v>
      </c>
      <c r="E184" s="35" t="s">
        <v>1872</v>
      </c>
      <c r="F184" s="35" t="s">
        <v>2365</v>
      </c>
      <c r="G184" s="33" t="s">
        <v>3769</v>
      </c>
      <c r="H184" s="35" t="s">
        <v>74</v>
      </c>
      <c r="I184" s="39">
        <v>1</v>
      </c>
      <c r="J184" s="37" t="s">
        <v>33</v>
      </c>
      <c r="K184" s="34" t="str">
        <f>VLOOKUP(J184,'Dân Tộc'!$A$2:$B$55,2,FALSE)</f>
        <v>Kinh (Việt)</v>
      </c>
      <c r="L184" s="37" t="s">
        <v>34</v>
      </c>
      <c r="M184" s="34" t="str">
        <f>VLOOKUP(L184,'Quốc Tịch'!$A$2:$B$242,2,FALSE)</f>
        <v>Việt Nam</v>
      </c>
      <c r="N184" s="35">
        <v>2020</v>
      </c>
      <c r="O184" s="34" t="str">
        <f>VLOOKUP(P184,'Xếp Loại'!$A$1:$B$8,2,FALSE)</f>
        <v>Giỏi</v>
      </c>
      <c r="P184" s="35" t="s">
        <v>1063</v>
      </c>
      <c r="Q184" s="35" t="s">
        <v>92</v>
      </c>
      <c r="R184" s="35" t="s">
        <v>2854</v>
      </c>
      <c r="S184" s="35" t="s">
        <v>3412</v>
      </c>
      <c r="T184" s="33" t="s">
        <v>3751</v>
      </c>
      <c r="U184" s="33" t="s">
        <v>3752</v>
      </c>
      <c r="Z184" s="32" t="s">
        <v>4785</v>
      </c>
      <c r="AC184" s="35" t="s">
        <v>3759</v>
      </c>
      <c r="AE184" s="33" t="s">
        <v>33</v>
      </c>
      <c r="AF184" s="34" t="str">
        <f>VLOOKUP(AE184,'Loại Yêu Cầu'!$A$2:$B$4,2,FALSE)</f>
        <v>Cấp mới</v>
      </c>
      <c r="AI184" s="35" t="s">
        <v>3809</v>
      </c>
      <c r="AK184" s="35" t="str">
        <f t="shared" si="2"/>
        <v>3 n</v>
      </c>
      <c r="AL184" s="35">
        <v>2020</v>
      </c>
    </row>
    <row r="185" spans="2:38" ht="15" customHeight="1" x14ac:dyDescent="0.25">
      <c r="B185" s="35" t="s">
        <v>149</v>
      </c>
      <c r="C185" s="35" t="s">
        <v>2174</v>
      </c>
      <c r="D185" s="53" t="s">
        <v>4348</v>
      </c>
      <c r="E185" s="35" t="s">
        <v>1873</v>
      </c>
      <c r="F185" s="35" t="s">
        <v>2528</v>
      </c>
      <c r="G185" s="33" t="s">
        <v>3769</v>
      </c>
      <c r="H185" s="35" t="s">
        <v>74</v>
      </c>
      <c r="I185" s="39">
        <v>1</v>
      </c>
      <c r="J185" s="37" t="s">
        <v>33</v>
      </c>
      <c r="K185" s="34" t="str">
        <f>VLOOKUP(J185,'Dân Tộc'!$A$2:$B$55,2,FALSE)</f>
        <v>Kinh (Việt)</v>
      </c>
      <c r="L185" s="37" t="s">
        <v>34</v>
      </c>
      <c r="M185" s="34" t="str">
        <f>VLOOKUP(L185,'Quốc Tịch'!$A$2:$B$242,2,FALSE)</f>
        <v>Việt Nam</v>
      </c>
      <c r="N185" s="35">
        <v>2020</v>
      </c>
      <c r="O185" s="34" t="str">
        <f>VLOOKUP(P185,'Xếp Loại'!$A$1:$B$8,2,FALSE)</f>
        <v>Khá</v>
      </c>
      <c r="P185" s="35" t="s">
        <v>1065</v>
      </c>
      <c r="Q185" s="35" t="s">
        <v>92</v>
      </c>
      <c r="R185" s="35" t="s">
        <v>2855</v>
      </c>
      <c r="S185" s="35" t="s">
        <v>3413</v>
      </c>
      <c r="T185" s="33" t="s">
        <v>3751</v>
      </c>
      <c r="U185" s="33" t="s">
        <v>3752</v>
      </c>
      <c r="Z185" s="32" t="s">
        <v>4785</v>
      </c>
      <c r="AC185" s="35" t="s">
        <v>3759</v>
      </c>
      <c r="AE185" s="33" t="s">
        <v>33</v>
      </c>
      <c r="AF185" s="34" t="str">
        <f>VLOOKUP(AE185,'Loại Yêu Cầu'!$A$2:$B$4,2,FALSE)</f>
        <v>Cấp mới</v>
      </c>
      <c r="AI185" s="35" t="s">
        <v>3809</v>
      </c>
      <c r="AK185" s="35" t="str">
        <f t="shared" si="2"/>
        <v>3 n</v>
      </c>
      <c r="AL185" s="35">
        <v>2020</v>
      </c>
    </row>
    <row r="186" spans="2:38" ht="15" customHeight="1" x14ac:dyDescent="0.25">
      <c r="B186" s="35" t="s">
        <v>149</v>
      </c>
      <c r="C186" s="35" t="s">
        <v>2174</v>
      </c>
      <c r="D186" s="53" t="s">
        <v>4349</v>
      </c>
      <c r="E186" s="35" t="s">
        <v>1874</v>
      </c>
      <c r="F186" s="35" t="s">
        <v>2529</v>
      </c>
      <c r="G186" s="33" t="s">
        <v>3769</v>
      </c>
      <c r="H186" s="35" t="s">
        <v>74</v>
      </c>
      <c r="I186" s="39">
        <v>1</v>
      </c>
      <c r="J186" s="37" t="s">
        <v>33</v>
      </c>
      <c r="K186" s="34" t="str">
        <f>VLOOKUP(J186,'Dân Tộc'!$A$2:$B$55,2,FALSE)</f>
        <v>Kinh (Việt)</v>
      </c>
      <c r="L186" s="37" t="s">
        <v>34</v>
      </c>
      <c r="M186" s="34" t="str">
        <f>VLOOKUP(L186,'Quốc Tịch'!$A$2:$B$242,2,FALSE)</f>
        <v>Việt Nam</v>
      </c>
      <c r="N186" s="35">
        <v>2020</v>
      </c>
      <c r="O186" s="34" t="str">
        <f>VLOOKUP(P186,'Xếp Loại'!$A$1:$B$8,2,FALSE)</f>
        <v>Khá</v>
      </c>
      <c r="P186" s="35" t="s">
        <v>1065</v>
      </c>
      <c r="Q186" s="35" t="s">
        <v>92</v>
      </c>
      <c r="R186" s="35" t="s">
        <v>2856</v>
      </c>
      <c r="S186" s="35" t="s">
        <v>3414</v>
      </c>
      <c r="T186" s="33" t="s">
        <v>3751</v>
      </c>
      <c r="U186" s="33" t="s">
        <v>3752</v>
      </c>
      <c r="Z186" s="32" t="s">
        <v>4785</v>
      </c>
      <c r="AC186" s="35" t="s">
        <v>3759</v>
      </c>
      <c r="AE186" s="33" t="s">
        <v>33</v>
      </c>
      <c r="AF186" s="34" t="str">
        <f>VLOOKUP(AE186,'Loại Yêu Cầu'!$A$2:$B$4,2,FALSE)</f>
        <v>Cấp mới</v>
      </c>
      <c r="AI186" s="35" t="s">
        <v>3809</v>
      </c>
      <c r="AK186" s="35" t="str">
        <f t="shared" si="2"/>
        <v>3 n</v>
      </c>
      <c r="AL186" s="35">
        <v>2020</v>
      </c>
    </row>
    <row r="187" spans="2:38" ht="15" customHeight="1" x14ac:dyDescent="0.25">
      <c r="B187" s="35" t="s">
        <v>149</v>
      </c>
      <c r="C187" s="35" t="s">
        <v>2174</v>
      </c>
      <c r="D187" s="53" t="s">
        <v>4350</v>
      </c>
      <c r="E187" s="35" t="s">
        <v>1875</v>
      </c>
      <c r="F187" s="35" t="s">
        <v>2530</v>
      </c>
      <c r="G187" s="33" t="s">
        <v>3769</v>
      </c>
      <c r="H187" s="35" t="s">
        <v>74</v>
      </c>
      <c r="I187" s="39">
        <v>1</v>
      </c>
      <c r="J187" s="37" t="s">
        <v>33</v>
      </c>
      <c r="K187" s="34" t="str">
        <f>VLOOKUP(J187,'Dân Tộc'!$A$2:$B$55,2,FALSE)</f>
        <v>Kinh (Việt)</v>
      </c>
      <c r="L187" s="37" t="s">
        <v>34</v>
      </c>
      <c r="M187" s="34" t="str">
        <f>VLOOKUP(L187,'Quốc Tịch'!$A$2:$B$242,2,FALSE)</f>
        <v>Việt Nam</v>
      </c>
      <c r="N187" s="35">
        <v>2020</v>
      </c>
      <c r="O187" s="34" t="str">
        <f>VLOOKUP(P187,'Xếp Loại'!$A$1:$B$8,2,FALSE)</f>
        <v>Giỏi</v>
      </c>
      <c r="P187" s="35" t="s">
        <v>1063</v>
      </c>
      <c r="Q187" s="35" t="s">
        <v>92</v>
      </c>
      <c r="R187" s="35" t="s">
        <v>2857</v>
      </c>
      <c r="S187" s="35" t="s">
        <v>3415</v>
      </c>
      <c r="T187" s="33" t="s">
        <v>3751</v>
      </c>
      <c r="U187" s="33" t="s">
        <v>3752</v>
      </c>
      <c r="Z187" s="32" t="s">
        <v>4785</v>
      </c>
      <c r="AC187" s="35" t="s">
        <v>3759</v>
      </c>
      <c r="AE187" s="33" t="s">
        <v>33</v>
      </c>
      <c r="AF187" s="34" t="str">
        <f>VLOOKUP(AE187,'Loại Yêu Cầu'!$A$2:$B$4,2,FALSE)</f>
        <v>Cấp mới</v>
      </c>
      <c r="AI187" s="35" t="s">
        <v>3809</v>
      </c>
      <c r="AK187" s="35" t="str">
        <f t="shared" si="2"/>
        <v>3 n</v>
      </c>
      <c r="AL187" s="35">
        <v>2020</v>
      </c>
    </row>
    <row r="188" spans="2:38" ht="15" customHeight="1" x14ac:dyDescent="0.25">
      <c r="B188" s="35" t="s">
        <v>149</v>
      </c>
      <c r="C188" s="35" t="s">
        <v>2174</v>
      </c>
      <c r="D188" s="53" t="s">
        <v>4351</v>
      </c>
      <c r="E188" s="35" t="s">
        <v>1876</v>
      </c>
      <c r="F188" s="35" t="s">
        <v>2531</v>
      </c>
      <c r="G188" s="33" t="s">
        <v>3769</v>
      </c>
      <c r="H188" s="35" t="s">
        <v>74</v>
      </c>
      <c r="I188" s="39">
        <v>1</v>
      </c>
      <c r="J188" s="37" t="s">
        <v>33</v>
      </c>
      <c r="K188" s="34" t="str">
        <f>VLOOKUP(J188,'Dân Tộc'!$A$2:$B$55,2,FALSE)</f>
        <v>Kinh (Việt)</v>
      </c>
      <c r="L188" s="37" t="s">
        <v>34</v>
      </c>
      <c r="M188" s="34" t="str">
        <f>VLOOKUP(L188,'Quốc Tịch'!$A$2:$B$242,2,FALSE)</f>
        <v>Việt Nam</v>
      </c>
      <c r="N188" s="35">
        <v>2020</v>
      </c>
      <c r="O188" s="34" t="str">
        <f>VLOOKUP(P188,'Xếp Loại'!$A$1:$B$8,2,FALSE)</f>
        <v>Khá</v>
      </c>
      <c r="P188" s="35" t="s">
        <v>1065</v>
      </c>
      <c r="Q188" s="35" t="s">
        <v>92</v>
      </c>
      <c r="R188" s="35" t="s">
        <v>2858</v>
      </c>
      <c r="S188" s="35" t="s">
        <v>3416</v>
      </c>
      <c r="T188" s="33" t="s">
        <v>3751</v>
      </c>
      <c r="U188" s="33" t="s">
        <v>3752</v>
      </c>
      <c r="Z188" s="32" t="s">
        <v>4785</v>
      </c>
      <c r="AC188" s="35" t="s">
        <v>3759</v>
      </c>
      <c r="AE188" s="33" t="s">
        <v>33</v>
      </c>
      <c r="AF188" s="34" t="str">
        <f>VLOOKUP(AE188,'Loại Yêu Cầu'!$A$2:$B$4,2,FALSE)</f>
        <v>Cấp mới</v>
      </c>
      <c r="AI188" s="35" t="s">
        <v>3809</v>
      </c>
      <c r="AK188" s="35" t="str">
        <f t="shared" si="2"/>
        <v>3 n</v>
      </c>
      <c r="AL188" s="35">
        <v>2020</v>
      </c>
    </row>
    <row r="189" spans="2:38" ht="15" customHeight="1" x14ac:dyDescent="0.25">
      <c r="B189" s="35" t="s">
        <v>149</v>
      </c>
      <c r="C189" s="35" t="s">
        <v>2174</v>
      </c>
      <c r="D189" s="53" t="s">
        <v>4352</v>
      </c>
      <c r="E189" s="35" t="s">
        <v>1877</v>
      </c>
      <c r="F189" s="35" t="s">
        <v>2532</v>
      </c>
      <c r="G189" s="33" t="s">
        <v>3769</v>
      </c>
      <c r="H189" s="35" t="s">
        <v>74</v>
      </c>
      <c r="I189" s="39">
        <v>1</v>
      </c>
      <c r="J189" s="37" t="s">
        <v>33</v>
      </c>
      <c r="K189" s="34" t="str">
        <f>VLOOKUP(J189,'Dân Tộc'!$A$2:$B$55,2,FALSE)</f>
        <v>Kinh (Việt)</v>
      </c>
      <c r="L189" s="37" t="s">
        <v>34</v>
      </c>
      <c r="M189" s="34" t="str">
        <f>VLOOKUP(L189,'Quốc Tịch'!$A$2:$B$242,2,FALSE)</f>
        <v>Việt Nam</v>
      </c>
      <c r="N189" s="35">
        <v>2020</v>
      </c>
      <c r="O189" s="34" t="str">
        <f>VLOOKUP(P189,'Xếp Loại'!$A$1:$B$8,2,FALSE)</f>
        <v>Giỏi</v>
      </c>
      <c r="P189" s="35" t="s">
        <v>1063</v>
      </c>
      <c r="Q189" s="35" t="s">
        <v>92</v>
      </c>
      <c r="R189" s="35" t="s">
        <v>2859</v>
      </c>
      <c r="S189" s="35" t="s">
        <v>3417</v>
      </c>
      <c r="T189" s="33" t="s">
        <v>3751</v>
      </c>
      <c r="U189" s="33" t="s">
        <v>3752</v>
      </c>
      <c r="Z189" s="32" t="s">
        <v>4785</v>
      </c>
      <c r="AC189" s="35" t="s">
        <v>3759</v>
      </c>
      <c r="AE189" s="33" t="s">
        <v>33</v>
      </c>
      <c r="AF189" s="34" t="str">
        <f>VLOOKUP(AE189,'Loại Yêu Cầu'!$A$2:$B$4,2,FALSE)</f>
        <v>Cấp mới</v>
      </c>
      <c r="AI189" s="35" t="s">
        <v>3809</v>
      </c>
      <c r="AK189" s="35" t="str">
        <f t="shared" si="2"/>
        <v>3 n</v>
      </c>
      <c r="AL189" s="35">
        <v>2020</v>
      </c>
    </row>
    <row r="190" spans="2:38" ht="15" customHeight="1" x14ac:dyDescent="0.25">
      <c r="B190" s="35" t="s">
        <v>149</v>
      </c>
      <c r="C190" s="35" t="s">
        <v>2174</v>
      </c>
      <c r="D190" s="53" t="s">
        <v>4353</v>
      </c>
      <c r="E190" s="35" t="s">
        <v>1878</v>
      </c>
      <c r="F190" s="35" t="s">
        <v>2533</v>
      </c>
      <c r="G190" s="33" t="s">
        <v>3769</v>
      </c>
      <c r="H190" s="35" t="s">
        <v>74</v>
      </c>
      <c r="I190" s="39">
        <v>1</v>
      </c>
      <c r="J190" s="37" t="s">
        <v>33</v>
      </c>
      <c r="K190" s="34" t="str">
        <f>VLOOKUP(J190,'Dân Tộc'!$A$2:$B$55,2,FALSE)</f>
        <v>Kinh (Việt)</v>
      </c>
      <c r="L190" s="37" t="s">
        <v>34</v>
      </c>
      <c r="M190" s="34" t="str">
        <f>VLOOKUP(L190,'Quốc Tịch'!$A$2:$B$242,2,FALSE)</f>
        <v>Việt Nam</v>
      </c>
      <c r="N190" s="35">
        <v>2020</v>
      </c>
      <c r="O190" s="34" t="str">
        <f>VLOOKUP(P190,'Xếp Loại'!$A$1:$B$8,2,FALSE)</f>
        <v>Giỏi</v>
      </c>
      <c r="P190" s="35" t="s">
        <v>1063</v>
      </c>
      <c r="Q190" s="35" t="s">
        <v>92</v>
      </c>
      <c r="R190" s="35" t="s">
        <v>2860</v>
      </c>
      <c r="S190" s="35" t="s">
        <v>3418</v>
      </c>
      <c r="T190" s="33" t="s">
        <v>3751</v>
      </c>
      <c r="U190" s="33" t="s">
        <v>3752</v>
      </c>
      <c r="Z190" s="32" t="s">
        <v>4785</v>
      </c>
      <c r="AC190" s="35" t="s">
        <v>3759</v>
      </c>
      <c r="AE190" s="33" t="s">
        <v>33</v>
      </c>
      <c r="AF190" s="34" t="str">
        <f>VLOOKUP(AE190,'Loại Yêu Cầu'!$A$2:$B$4,2,FALSE)</f>
        <v>Cấp mới</v>
      </c>
      <c r="AI190" s="35" t="s">
        <v>3809</v>
      </c>
      <c r="AK190" s="35" t="str">
        <f t="shared" si="2"/>
        <v>3 n</v>
      </c>
      <c r="AL190" s="35">
        <v>2020</v>
      </c>
    </row>
    <row r="191" spans="2:38" ht="15" customHeight="1" x14ac:dyDescent="0.25">
      <c r="B191" s="35" t="s">
        <v>149</v>
      </c>
      <c r="C191" s="35" t="s">
        <v>2174</v>
      </c>
      <c r="D191" s="53" t="s">
        <v>4354</v>
      </c>
      <c r="E191" s="35" t="s">
        <v>1879</v>
      </c>
      <c r="F191" s="35" t="s">
        <v>2534</v>
      </c>
      <c r="G191" s="33" t="s">
        <v>3769</v>
      </c>
      <c r="H191" s="35" t="s">
        <v>74</v>
      </c>
      <c r="I191" s="39">
        <v>1</v>
      </c>
      <c r="J191" s="37" t="s">
        <v>33</v>
      </c>
      <c r="K191" s="34" t="str">
        <f>VLOOKUP(J191,'Dân Tộc'!$A$2:$B$55,2,FALSE)</f>
        <v>Kinh (Việt)</v>
      </c>
      <c r="L191" s="37" t="s">
        <v>34</v>
      </c>
      <c r="M191" s="34" t="str">
        <f>VLOOKUP(L191,'Quốc Tịch'!$A$2:$B$242,2,FALSE)</f>
        <v>Việt Nam</v>
      </c>
      <c r="N191" s="35">
        <v>2020</v>
      </c>
      <c r="O191" s="34" t="str">
        <f>VLOOKUP(P191,'Xếp Loại'!$A$1:$B$8,2,FALSE)</f>
        <v>Khá</v>
      </c>
      <c r="P191" s="35" t="s">
        <v>1065</v>
      </c>
      <c r="Q191" s="35" t="s">
        <v>92</v>
      </c>
      <c r="R191" s="35" t="s">
        <v>2861</v>
      </c>
      <c r="S191" s="35" t="s">
        <v>3419</v>
      </c>
      <c r="T191" s="33" t="s">
        <v>3751</v>
      </c>
      <c r="U191" s="33" t="s">
        <v>3752</v>
      </c>
      <c r="Z191" s="32" t="s">
        <v>4785</v>
      </c>
      <c r="AC191" s="35" t="s">
        <v>3759</v>
      </c>
      <c r="AE191" s="33" t="s">
        <v>33</v>
      </c>
      <c r="AF191" s="34" t="str">
        <f>VLOOKUP(AE191,'Loại Yêu Cầu'!$A$2:$B$4,2,FALSE)</f>
        <v>Cấp mới</v>
      </c>
      <c r="AI191" s="35" t="s">
        <v>3809</v>
      </c>
      <c r="AK191" s="35" t="str">
        <f t="shared" si="2"/>
        <v>3 n</v>
      </c>
      <c r="AL191" s="35">
        <v>2020</v>
      </c>
    </row>
    <row r="192" spans="2:38" ht="15" customHeight="1" x14ac:dyDescent="0.25">
      <c r="B192" s="35" t="s">
        <v>149</v>
      </c>
      <c r="C192" s="35" t="s">
        <v>2174</v>
      </c>
      <c r="D192" s="53" t="s">
        <v>4355</v>
      </c>
      <c r="E192" s="35" t="s">
        <v>1880</v>
      </c>
      <c r="F192" s="35" t="s">
        <v>2411</v>
      </c>
      <c r="G192" s="33" t="s">
        <v>3769</v>
      </c>
      <c r="H192" s="35" t="s">
        <v>74</v>
      </c>
      <c r="I192" s="39">
        <v>1</v>
      </c>
      <c r="J192" s="37" t="s">
        <v>33</v>
      </c>
      <c r="K192" s="34" t="str">
        <f>VLOOKUP(J192,'Dân Tộc'!$A$2:$B$55,2,FALSE)</f>
        <v>Kinh (Việt)</v>
      </c>
      <c r="L192" s="37" t="s">
        <v>34</v>
      </c>
      <c r="M192" s="34" t="str">
        <f>VLOOKUP(L192,'Quốc Tịch'!$A$2:$B$242,2,FALSE)</f>
        <v>Việt Nam</v>
      </c>
      <c r="N192" s="35">
        <v>2020</v>
      </c>
      <c r="O192" s="34" t="str">
        <f>VLOOKUP(P192,'Xếp Loại'!$A$1:$B$8,2,FALSE)</f>
        <v>Khá</v>
      </c>
      <c r="P192" s="35" t="s">
        <v>1065</v>
      </c>
      <c r="Q192" s="35" t="s">
        <v>92</v>
      </c>
      <c r="R192" s="35" t="s">
        <v>2862</v>
      </c>
      <c r="S192" s="35" t="s">
        <v>3420</v>
      </c>
      <c r="T192" s="33" t="s">
        <v>3751</v>
      </c>
      <c r="U192" s="33" t="s">
        <v>3752</v>
      </c>
      <c r="Z192" s="32" t="s">
        <v>4785</v>
      </c>
      <c r="AC192" s="35" t="s">
        <v>3759</v>
      </c>
      <c r="AE192" s="33" t="s">
        <v>33</v>
      </c>
      <c r="AF192" s="34" t="str">
        <f>VLOOKUP(AE192,'Loại Yêu Cầu'!$A$2:$B$4,2,FALSE)</f>
        <v>Cấp mới</v>
      </c>
      <c r="AI192" s="35" t="s">
        <v>3809</v>
      </c>
      <c r="AK192" s="35" t="str">
        <f t="shared" si="2"/>
        <v>3 n</v>
      </c>
      <c r="AL192" s="35">
        <v>2020</v>
      </c>
    </row>
    <row r="193" spans="2:38" ht="15" customHeight="1" x14ac:dyDescent="0.25">
      <c r="B193" s="35" t="s">
        <v>149</v>
      </c>
      <c r="C193" s="35" t="s">
        <v>2174</v>
      </c>
      <c r="D193" s="53" t="s">
        <v>4356</v>
      </c>
      <c r="E193" s="35" t="s">
        <v>1881</v>
      </c>
      <c r="F193" s="35" t="s">
        <v>2535</v>
      </c>
      <c r="G193" s="33" t="s">
        <v>3769</v>
      </c>
      <c r="H193" s="35" t="s">
        <v>74</v>
      </c>
      <c r="I193" s="39">
        <v>1</v>
      </c>
      <c r="J193" s="37" t="s">
        <v>33</v>
      </c>
      <c r="K193" s="34" t="str">
        <f>VLOOKUP(J193,'Dân Tộc'!$A$2:$B$55,2,FALSE)</f>
        <v>Kinh (Việt)</v>
      </c>
      <c r="L193" s="37" t="s">
        <v>34</v>
      </c>
      <c r="M193" s="34" t="str">
        <f>VLOOKUP(L193,'Quốc Tịch'!$A$2:$B$242,2,FALSE)</f>
        <v>Việt Nam</v>
      </c>
      <c r="N193" s="35">
        <v>2020</v>
      </c>
      <c r="O193" s="34" t="str">
        <f>VLOOKUP(P193,'Xếp Loại'!$A$1:$B$8,2,FALSE)</f>
        <v>Giỏi</v>
      </c>
      <c r="P193" s="35" t="s">
        <v>1063</v>
      </c>
      <c r="Q193" s="35" t="s">
        <v>92</v>
      </c>
      <c r="R193" s="35" t="s">
        <v>2863</v>
      </c>
      <c r="S193" s="35" t="s">
        <v>3421</v>
      </c>
      <c r="T193" s="33" t="s">
        <v>3751</v>
      </c>
      <c r="U193" s="33" t="s">
        <v>3752</v>
      </c>
      <c r="Z193" s="32" t="s">
        <v>4785</v>
      </c>
      <c r="AC193" s="35" t="s">
        <v>3759</v>
      </c>
      <c r="AE193" s="33" t="s">
        <v>33</v>
      </c>
      <c r="AF193" s="34" t="str">
        <f>VLOOKUP(AE193,'Loại Yêu Cầu'!$A$2:$B$4,2,FALSE)</f>
        <v>Cấp mới</v>
      </c>
      <c r="AI193" s="35" t="s">
        <v>3809</v>
      </c>
      <c r="AK193" s="35" t="str">
        <f t="shared" si="2"/>
        <v>3 n</v>
      </c>
      <c r="AL193" s="35">
        <v>2020</v>
      </c>
    </row>
    <row r="194" spans="2:38" ht="15" customHeight="1" x14ac:dyDescent="0.25">
      <c r="B194" s="35" t="s">
        <v>149</v>
      </c>
      <c r="C194" s="35" t="s">
        <v>2174</v>
      </c>
      <c r="D194" s="53" t="s">
        <v>4357</v>
      </c>
      <c r="E194" s="35" t="s">
        <v>1882</v>
      </c>
      <c r="F194" s="35" t="s">
        <v>2536</v>
      </c>
      <c r="G194" s="33" t="s">
        <v>3769</v>
      </c>
      <c r="H194" s="35" t="s">
        <v>74</v>
      </c>
      <c r="I194" s="39">
        <v>1</v>
      </c>
      <c r="J194" s="37" t="s">
        <v>33</v>
      </c>
      <c r="K194" s="34" t="str">
        <f>VLOOKUP(J194,'Dân Tộc'!$A$2:$B$55,2,FALSE)</f>
        <v>Kinh (Việt)</v>
      </c>
      <c r="L194" s="37" t="s">
        <v>34</v>
      </c>
      <c r="M194" s="34" t="str">
        <f>VLOOKUP(L194,'Quốc Tịch'!$A$2:$B$242,2,FALSE)</f>
        <v>Việt Nam</v>
      </c>
      <c r="N194" s="35">
        <v>2020</v>
      </c>
      <c r="O194" s="34" t="str">
        <f>VLOOKUP(P194,'Xếp Loại'!$A$1:$B$8,2,FALSE)</f>
        <v>Giỏi</v>
      </c>
      <c r="P194" s="35" t="s">
        <v>1063</v>
      </c>
      <c r="Q194" s="35" t="s">
        <v>92</v>
      </c>
      <c r="R194" s="35" t="s">
        <v>2864</v>
      </c>
      <c r="S194" s="35" t="s">
        <v>3422</v>
      </c>
      <c r="T194" s="33" t="s">
        <v>3751</v>
      </c>
      <c r="U194" s="33" t="s">
        <v>3752</v>
      </c>
      <c r="Z194" s="32" t="s">
        <v>4785</v>
      </c>
      <c r="AC194" s="35" t="s">
        <v>3759</v>
      </c>
      <c r="AE194" s="33" t="s">
        <v>33</v>
      </c>
      <c r="AF194" s="34" t="str">
        <f>VLOOKUP(AE194,'Loại Yêu Cầu'!$A$2:$B$4,2,FALSE)</f>
        <v>Cấp mới</v>
      </c>
      <c r="AI194" s="35" t="s">
        <v>3809</v>
      </c>
      <c r="AK194" s="35" t="str">
        <f t="shared" ref="AK194:AK257" si="3">MID(AI194,4,3)</f>
        <v>3 n</v>
      </c>
      <c r="AL194" s="35">
        <v>2020</v>
      </c>
    </row>
    <row r="195" spans="2:38" ht="15" customHeight="1" x14ac:dyDescent="0.25">
      <c r="B195" s="35" t="s">
        <v>149</v>
      </c>
      <c r="C195" s="35" t="s">
        <v>2174</v>
      </c>
      <c r="D195" s="53" t="s">
        <v>4358</v>
      </c>
      <c r="E195" s="35" t="s">
        <v>1883</v>
      </c>
      <c r="F195" s="35" t="s">
        <v>2479</v>
      </c>
      <c r="G195" s="33" t="s">
        <v>3769</v>
      </c>
      <c r="H195" s="35" t="s">
        <v>74</v>
      </c>
      <c r="I195" s="39">
        <v>1</v>
      </c>
      <c r="J195" s="37" t="s">
        <v>33</v>
      </c>
      <c r="K195" s="34" t="str">
        <f>VLOOKUP(J195,'Dân Tộc'!$A$2:$B$55,2,FALSE)</f>
        <v>Kinh (Việt)</v>
      </c>
      <c r="L195" s="37" t="s">
        <v>34</v>
      </c>
      <c r="M195" s="34" t="str">
        <f>VLOOKUP(L195,'Quốc Tịch'!$A$2:$B$242,2,FALSE)</f>
        <v>Việt Nam</v>
      </c>
      <c r="N195" s="35">
        <v>2020</v>
      </c>
      <c r="O195" s="34" t="str">
        <f>VLOOKUP(P195,'Xếp Loại'!$A$1:$B$8,2,FALSE)</f>
        <v>Giỏi</v>
      </c>
      <c r="P195" s="35" t="s">
        <v>1063</v>
      </c>
      <c r="Q195" s="35" t="s">
        <v>92</v>
      </c>
      <c r="R195" s="35" t="s">
        <v>2865</v>
      </c>
      <c r="S195" s="35" t="s">
        <v>3423</v>
      </c>
      <c r="T195" s="33" t="s">
        <v>3751</v>
      </c>
      <c r="U195" s="33" t="s">
        <v>3752</v>
      </c>
      <c r="Z195" s="32" t="s">
        <v>4785</v>
      </c>
      <c r="AC195" s="35" t="s">
        <v>3759</v>
      </c>
      <c r="AE195" s="33" t="s">
        <v>33</v>
      </c>
      <c r="AF195" s="34" t="str">
        <f>VLOOKUP(AE195,'Loại Yêu Cầu'!$A$2:$B$4,2,FALSE)</f>
        <v>Cấp mới</v>
      </c>
      <c r="AI195" s="35" t="s">
        <v>3809</v>
      </c>
      <c r="AK195" s="35" t="str">
        <f t="shared" si="3"/>
        <v>3 n</v>
      </c>
      <c r="AL195" s="35">
        <v>2020</v>
      </c>
    </row>
    <row r="196" spans="2:38" ht="15" customHeight="1" x14ac:dyDescent="0.25">
      <c r="B196" s="35" t="s">
        <v>149</v>
      </c>
      <c r="C196" s="35" t="s">
        <v>2174</v>
      </c>
      <c r="D196" s="53" t="s">
        <v>4359</v>
      </c>
      <c r="E196" s="35" t="s">
        <v>1884</v>
      </c>
      <c r="F196" s="35" t="s">
        <v>2537</v>
      </c>
      <c r="G196" s="33" t="s">
        <v>3769</v>
      </c>
      <c r="H196" s="35" t="s">
        <v>74</v>
      </c>
      <c r="I196" s="39">
        <v>1</v>
      </c>
      <c r="J196" s="37" t="s">
        <v>33</v>
      </c>
      <c r="K196" s="34" t="str">
        <f>VLOOKUP(J196,'Dân Tộc'!$A$2:$B$55,2,FALSE)</f>
        <v>Kinh (Việt)</v>
      </c>
      <c r="L196" s="37" t="s">
        <v>34</v>
      </c>
      <c r="M196" s="34" t="str">
        <f>VLOOKUP(L196,'Quốc Tịch'!$A$2:$B$242,2,FALSE)</f>
        <v>Việt Nam</v>
      </c>
      <c r="N196" s="35">
        <v>2020</v>
      </c>
      <c r="O196" s="34" t="str">
        <f>VLOOKUP(P196,'Xếp Loại'!$A$1:$B$8,2,FALSE)</f>
        <v>Giỏi</v>
      </c>
      <c r="P196" s="35" t="s">
        <v>1063</v>
      </c>
      <c r="Q196" s="35" t="s">
        <v>92</v>
      </c>
      <c r="R196" s="35" t="s">
        <v>2866</v>
      </c>
      <c r="S196" s="35" t="s">
        <v>3424</v>
      </c>
      <c r="T196" s="33" t="s">
        <v>3751</v>
      </c>
      <c r="U196" s="33" t="s">
        <v>3752</v>
      </c>
      <c r="Z196" s="32" t="s">
        <v>4785</v>
      </c>
      <c r="AC196" s="35" t="s">
        <v>3759</v>
      </c>
      <c r="AE196" s="33" t="s">
        <v>33</v>
      </c>
      <c r="AF196" s="34" t="str">
        <f>VLOOKUP(AE196,'Loại Yêu Cầu'!$A$2:$B$4,2,FALSE)</f>
        <v>Cấp mới</v>
      </c>
      <c r="AI196" s="35" t="s">
        <v>3809</v>
      </c>
      <c r="AK196" s="35" t="str">
        <f t="shared" si="3"/>
        <v>3 n</v>
      </c>
      <c r="AL196" s="35">
        <v>2020</v>
      </c>
    </row>
    <row r="197" spans="2:38" ht="15" customHeight="1" x14ac:dyDescent="0.25">
      <c r="B197" s="35" t="s">
        <v>149</v>
      </c>
      <c r="C197" s="35" t="s">
        <v>2174</v>
      </c>
      <c r="D197" s="53" t="s">
        <v>4360</v>
      </c>
      <c r="E197" s="35" t="s">
        <v>1885</v>
      </c>
      <c r="F197" s="35" t="s">
        <v>2307</v>
      </c>
      <c r="G197" s="33" t="s">
        <v>3769</v>
      </c>
      <c r="H197" s="35" t="s">
        <v>74</v>
      </c>
      <c r="I197" s="39">
        <v>1</v>
      </c>
      <c r="J197" s="37" t="s">
        <v>33</v>
      </c>
      <c r="K197" s="34" t="str">
        <f>VLOOKUP(J197,'Dân Tộc'!$A$2:$B$55,2,FALSE)</f>
        <v>Kinh (Việt)</v>
      </c>
      <c r="L197" s="37" t="s">
        <v>34</v>
      </c>
      <c r="M197" s="34" t="str">
        <f>VLOOKUP(L197,'Quốc Tịch'!$A$2:$B$242,2,FALSE)</f>
        <v>Việt Nam</v>
      </c>
      <c r="N197" s="35">
        <v>2020</v>
      </c>
      <c r="O197" s="34" t="str">
        <f>VLOOKUP(P197,'Xếp Loại'!$A$1:$B$8,2,FALSE)</f>
        <v>Xuất sắc</v>
      </c>
      <c r="P197" s="35" t="s">
        <v>33</v>
      </c>
      <c r="Q197" s="35" t="s">
        <v>92</v>
      </c>
      <c r="R197" s="35" t="s">
        <v>2867</v>
      </c>
      <c r="S197" s="35" t="s">
        <v>3425</v>
      </c>
      <c r="T197" s="33" t="s">
        <v>3751</v>
      </c>
      <c r="U197" s="33" t="s">
        <v>3752</v>
      </c>
      <c r="Z197" s="32" t="s">
        <v>4785</v>
      </c>
      <c r="AC197" s="35" t="s">
        <v>3759</v>
      </c>
      <c r="AE197" s="33" t="s">
        <v>33</v>
      </c>
      <c r="AF197" s="34" t="str">
        <f>VLOOKUP(AE197,'Loại Yêu Cầu'!$A$2:$B$4,2,FALSE)</f>
        <v>Cấp mới</v>
      </c>
      <c r="AI197" s="35" t="s">
        <v>3809</v>
      </c>
      <c r="AK197" s="35" t="str">
        <f t="shared" si="3"/>
        <v>3 n</v>
      </c>
      <c r="AL197" s="35">
        <v>2020</v>
      </c>
    </row>
    <row r="198" spans="2:38" ht="15" customHeight="1" x14ac:dyDescent="0.25">
      <c r="B198" s="35" t="s">
        <v>149</v>
      </c>
      <c r="C198" s="35" t="s">
        <v>2174</v>
      </c>
      <c r="D198" s="53" t="s">
        <v>4361</v>
      </c>
      <c r="E198" s="35" t="s">
        <v>1886</v>
      </c>
      <c r="F198" s="35" t="s">
        <v>2378</v>
      </c>
      <c r="G198" s="33" t="s">
        <v>3769</v>
      </c>
      <c r="H198" s="35" t="s">
        <v>74</v>
      </c>
      <c r="I198" s="39">
        <v>1</v>
      </c>
      <c r="J198" s="37" t="s">
        <v>33</v>
      </c>
      <c r="K198" s="34" t="str">
        <f>VLOOKUP(J198,'Dân Tộc'!$A$2:$B$55,2,FALSE)</f>
        <v>Kinh (Việt)</v>
      </c>
      <c r="L198" s="37" t="s">
        <v>34</v>
      </c>
      <c r="M198" s="34" t="str">
        <f>VLOOKUP(L198,'Quốc Tịch'!$A$2:$B$242,2,FALSE)</f>
        <v>Việt Nam</v>
      </c>
      <c r="N198" s="35">
        <v>2020</v>
      </c>
      <c r="O198" s="34" t="str">
        <f>VLOOKUP(P198,'Xếp Loại'!$A$1:$B$8,2,FALSE)</f>
        <v>Xuất sắc</v>
      </c>
      <c r="P198" s="35" t="s">
        <v>33</v>
      </c>
      <c r="Q198" s="35" t="s">
        <v>92</v>
      </c>
      <c r="R198" s="35" t="s">
        <v>2868</v>
      </c>
      <c r="S198" s="35" t="s">
        <v>3426</v>
      </c>
      <c r="T198" s="33" t="s">
        <v>3751</v>
      </c>
      <c r="U198" s="33" t="s">
        <v>3752</v>
      </c>
      <c r="Z198" s="32" t="s">
        <v>4785</v>
      </c>
      <c r="AC198" s="35" t="s">
        <v>3759</v>
      </c>
      <c r="AE198" s="33" t="s">
        <v>33</v>
      </c>
      <c r="AF198" s="34" t="str">
        <f>VLOOKUP(AE198,'Loại Yêu Cầu'!$A$2:$B$4,2,FALSE)</f>
        <v>Cấp mới</v>
      </c>
      <c r="AI198" s="35" t="s">
        <v>3809</v>
      </c>
      <c r="AK198" s="35" t="str">
        <f t="shared" si="3"/>
        <v>3 n</v>
      </c>
      <c r="AL198" s="35">
        <v>2020</v>
      </c>
    </row>
    <row r="199" spans="2:38" ht="15" customHeight="1" x14ac:dyDescent="0.25">
      <c r="B199" s="35" t="s">
        <v>149</v>
      </c>
      <c r="C199" s="35" t="s">
        <v>2174</v>
      </c>
      <c r="D199" s="54" t="s">
        <v>4362</v>
      </c>
      <c r="E199" s="35" t="s">
        <v>1887</v>
      </c>
      <c r="F199" s="35" t="s">
        <v>2497</v>
      </c>
      <c r="G199" s="33" t="s">
        <v>3769</v>
      </c>
      <c r="H199" s="35" t="s">
        <v>74</v>
      </c>
      <c r="I199" s="39">
        <v>1</v>
      </c>
      <c r="J199" s="37" t="s">
        <v>33</v>
      </c>
      <c r="K199" s="34" t="str">
        <f>VLOOKUP(J199,'Dân Tộc'!$A$2:$B$55,2,FALSE)</f>
        <v>Kinh (Việt)</v>
      </c>
      <c r="L199" s="37" t="s">
        <v>34</v>
      </c>
      <c r="M199" s="34" t="str">
        <f>VLOOKUP(L199,'Quốc Tịch'!$A$2:$B$242,2,FALSE)</f>
        <v>Việt Nam</v>
      </c>
      <c r="N199" s="35">
        <v>2020</v>
      </c>
      <c r="O199" s="34" t="str">
        <f>VLOOKUP(P199,'Xếp Loại'!$A$1:$B$8,2,FALSE)</f>
        <v>Giỏi</v>
      </c>
      <c r="P199" s="35" t="s">
        <v>1063</v>
      </c>
      <c r="Q199" s="35" t="s">
        <v>92</v>
      </c>
      <c r="R199" s="35" t="s">
        <v>2869</v>
      </c>
      <c r="S199" s="35" t="s">
        <v>3427</v>
      </c>
      <c r="T199" s="33" t="s">
        <v>3751</v>
      </c>
      <c r="U199" s="33" t="s">
        <v>3752</v>
      </c>
      <c r="Z199" s="32" t="s">
        <v>4785</v>
      </c>
      <c r="AC199" s="35" t="s">
        <v>3759</v>
      </c>
      <c r="AE199" s="33" t="s">
        <v>33</v>
      </c>
      <c r="AF199" s="34" t="str">
        <f>VLOOKUP(AE199,'Loại Yêu Cầu'!$A$2:$B$4,2,FALSE)</f>
        <v>Cấp mới</v>
      </c>
      <c r="AI199" s="35" t="s">
        <v>3809</v>
      </c>
      <c r="AK199" s="35" t="str">
        <f t="shared" si="3"/>
        <v>3 n</v>
      </c>
      <c r="AL199" s="35">
        <v>2020</v>
      </c>
    </row>
    <row r="200" spans="2:38" ht="15" customHeight="1" x14ac:dyDescent="0.25">
      <c r="B200" s="35" t="s">
        <v>149</v>
      </c>
      <c r="C200" s="35" t="s">
        <v>2174</v>
      </c>
      <c r="D200" s="55" t="s">
        <v>4363</v>
      </c>
      <c r="E200" s="35" t="s">
        <v>1888</v>
      </c>
      <c r="F200" s="35" t="s">
        <v>2485</v>
      </c>
      <c r="G200" s="33" t="s">
        <v>3769</v>
      </c>
      <c r="H200" s="35" t="s">
        <v>74</v>
      </c>
      <c r="I200" s="39">
        <v>1</v>
      </c>
      <c r="J200" s="37" t="s">
        <v>33</v>
      </c>
      <c r="K200" s="34" t="str">
        <f>VLOOKUP(J200,'Dân Tộc'!$A$2:$B$55,2,FALSE)</f>
        <v>Kinh (Việt)</v>
      </c>
      <c r="L200" s="37" t="s">
        <v>34</v>
      </c>
      <c r="M200" s="34" t="str">
        <f>VLOOKUP(L200,'Quốc Tịch'!$A$2:$B$242,2,FALSE)</f>
        <v>Việt Nam</v>
      </c>
      <c r="N200" s="35">
        <v>2020</v>
      </c>
      <c r="O200" s="34" t="str">
        <f>VLOOKUP(P200,'Xếp Loại'!$A$1:$B$8,2,FALSE)</f>
        <v>Giỏi</v>
      </c>
      <c r="P200" s="35" t="s">
        <v>1063</v>
      </c>
      <c r="Q200" s="35" t="s">
        <v>92</v>
      </c>
      <c r="R200" s="35" t="s">
        <v>2870</v>
      </c>
      <c r="S200" s="35" t="s">
        <v>3428</v>
      </c>
      <c r="T200" s="33" t="s">
        <v>3751</v>
      </c>
      <c r="U200" s="33" t="s">
        <v>3752</v>
      </c>
      <c r="Z200" s="32" t="s">
        <v>4785</v>
      </c>
      <c r="AC200" s="35" t="s">
        <v>3759</v>
      </c>
      <c r="AE200" s="33" t="s">
        <v>33</v>
      </c>
      <c r="AF200" s="34" t="str">
        <f>VLOOKUP(AE200,'Loại Yêu Cầu'!$A$2:$B$4,2,FALSE)</f>
        <v>Cấp mới</v>
      </c>
      <c r="AI200" s="35" t="s">
        <v>3809</v>
      </c>
      <c r="AK200" s="35" t="str">
        <f t="shared" si="3"/>
        <v>3 n</v>
      </c>
      <c r="AL200" s="35">
        <v>2020</v>
      </c>
    </row>
    <row r="201" spans="2:38" ht="15" customHeight="1" x14ac:dyDescent="0.25">
      <c r="B201" s="35" t="s">
        <v>149</v>
      </c>
      <c r="C201" s="35" t="s">
        <v>2174</v>
      </c>
      <c r="D201" s="53" t="s">
        <v>4364</v>
      </c>
      <c r="E201" s="35" t="s">
        <v>1889</v>
      </c>
      <c r="F201" s="35" t="s">
        <v>2538</v>
      </c>
      <c r="G201" s="33" t="s">
        <v>3769</v>
      </c>
      <c r="H201" s="35" t="s">
        <v>74</v>
      </c>
      <c r="I201" s="39">
        <v>1</v>
      </c>
      <c r="J201" s="37" t="s">
        <v>33</v>
      </c>
      <c r="K201" s="34" t="str">
        <f>VLOOKUP(J201,'Dân Tộc'!$A$2:$B$55,2,FALSE)</f>
        <v>Kinh (Việt)</v>
      </c>
      <c r="L201" s="37" t="s">
        <v>34</v>
      </c>
      <c r="M201" s="34" t="str">
        <f>VLOOKUP(L201,'Quốc Tịch'!$A$2:$B$242,2,FALSE)</f>
        <v>Việt Nam</v>
      </c>
      <c r="N201" s="35">
        <v>2020</v>
      </c>
      <c r="O201" s="34" t="str">
        <f>VLOOKUP(P201,'Xếp Loại'!$A$1:$B$8,2,FALSE)</f>
        <v>Khá</v>
      </c>
      <c r="P201" s="35" t="s">
        <v>1065</v>
      </c>
      <c r="Q201" s="35" t="s">
        <v>92</v>
      </c>
      <c r="R201" s="35" t="s">
        <v>2871</v>
      </c>
      <c r="S201" s="35" t="s">
        <v>3429</v>
      </c>
      <c r="T201" s="33" t="s">
        <v>3751</v>
      </c>
      <c r="U201" s="33" t="s">
        <v>3752</v>
      </c>
      <c r="Z201" s="32" t="s">
        <v>4785</v>
      </c>
      <c r="AC201" s="35" t="s">
        <v>3759</v>
      </c>
      <c r="AE201" s="33" t="s">
        <v>33</v>
      </c>
      <c r="AF201" s="34" t="str">
        <f>VLOOKUP(AE201,'Loại Yêu Cầu'!$A$2:$B$4,2,FALSE)</f>
        <v>Cấp mới</v>
      </c>
      <c r="AI201" s="35" t="s">
        <v>3809</v>
      </c>
      <c r="AK201" s="35" t="str">
        <f t="shared" si="3"/>
        <v>3 n</v>
      </c>
      <c r="AL201" s="35">
        <v>2020</v>
      </c>
    </row>
    <row r="202" spans="2:38" ht="15" customHeight="1" x14ac:dyDescent="0.25">
      <c r="B202" s="35" t="s">
        <v>149</v>
      </c>
      <c r="C202" s="35" t="s">
        <v>2174</v>
      </c>
      <c r="D202" s="53" t="s">
        <v>4365</v>
      </c>
      <c r="E202" s="35" t="s">
        <v>1890</v>
      </c>
      <c r="F202" s="35" t="s">
        <v>2515</v>
      </c>
      <c r="G202" s="33" t="s">
        <v>3769</v>
      </c>
      <c r="H202" s="35" t="s">
        <v>74</v>
      </c>
      <c r="I202" s="39">
        <v>1</v>
      </c>
      <c r="J202" s="37" t="s">
        <v>33</v>
      </c>
      <c r="K202" s="34" t="str">
        <f>VLOOKUP(J202,'Dân Tộc'!$A$2:$B$55,2,FALSE)</f>
        <v>Kinh (Việt)</v>
      </c>
      <c r="L202" s="37" t="s">
        <v>34</v>
      </c>
      <c r="M202" s="34" t="str">
        <f>VLOOKUP(L202,'Quốc Tịch'!$A$2:$B$242,2,FALSE)</f>
        <v>Việt Nam</v>
      </c>
      <c r="N202" s="35">
        <v>2020</v>
      </c>
      <c r="O202" s="34" t="str">
        <f>VLOOKUP(P202,'Xếp Loại'!$A$1:$B$8,2,FALSE)</f>
        <v>Giỏi</v>
      </c>
      <c r="P202" s="35" t="s">
        <v>1063</v>
      </c>
      <c r="Q202" s="35" t="s">
        <v>92</v>
      </c>
      <c r="R202" s="35" t="s">
        <v>2872</v>
      </c>
      <c r="S202" s="35" t="s">
        <v>3430</v>
      </c>
      <c r="T202" s="33" t="s">
        <v>3751</v>
      </c>
      <c r="U202" s="33" t="s">
        <v>3752</v>
      </c>
      <c r="Z202" s="32" t="s">
        <v>4785</v>
      </c>
      <c r="AC202" s="35" t="s">
        <v>3759</v>
      </c>
      <c r="AE202" s="33" t="s">
        <v>33</v>
      </c>
      <c r="AF202" s="34" t="str">
        <f>VLOOKUP(AE202,'Loại Yêu Cầu'!$A$2:$B$4,2,FALSE)</f>
        <v>Cấp mới</v>
      </c>
      <c r="AI202" s="35" t="s">
        <v>3809</v>
      </c>
      <c r="AK202" s="35" t="str">
        <f t="shared" si="3"/>
        <v>3 n</v>
      </c>
      <c r="AL202" s="35">
        <v>2020</v>
      </c>
    </row>
    <row r="203" spans="2:38" ht="15" customHeight="1" x14ac:dyDescent="0.25">
      <c r="B203" s="35" t="s">
        <v>149</v>
      </c>
      <c r="C203" s="35" t="s">
        <v>2174</v>
      </c>
      <c r="D203" s="53" t="s">
        <v>4366</v>
      </c>
      <c r="E203" s="35" t="s">
        <v>1891</v>
      </c>
      <c r="F203" s="35" t="s">
        <v>2335</v>
      </c>
      <c r="G203" s="33" t="s">
        <v>3769</v>
      </c>
      <c r="H203" s="35" t="s">
        <v>74</v>
      </c>
      <c r="I203" s="39">
        <v>1</v>
      </c>
      <c r="J203" s="37" t="s">
        <v>33</v>
      </c>
      <c r="K203" s="34" t="str">
        <f>VLOOKUP(J203,'Dân Tộc'!$A$2:$B$55,2,FALSE)</f>
        <v>Kinh (Việt)</v>
      </c>
      <c r="L203" s="37" t="s">
        <v>34</v>
      </c>
      <c r="M203" s="34" t="str">
        <f>VLOOKUP(L203,'Quốc Tịch'!$A$2:$B$242,2,FALSE)</f>
        <v>Việt Nam</v>
      </c>
      <c r="N203" s="35">
        <v>2020</v>
      </c>
      <c r="O203" s="34" t="str">
        <f>VLOOKUP(P203,'Xếp Loại'!$A$1:$B$8,2,FALSE)</f>
        <v>Giỏi</v>
      </c>
      <c r="P203" s="35" t="s">
        <v>1063</v>
      </c>
      <c r="Q203" s="35" t="s">
        <v>92</v>
      </c>
      <c r="R203" s="35" t="s">
        <v>2873</v>
      </c>
      <c r="S203" s="35" t="s">
        <v>3431</v>
      </c>
      <c r="T203" s="33" t="s">
        <v>3751</v>
      </c>
      <c r="U203" s="33" t="s">
        <v>3752</v>
      </c>
      <c r="Z203" s="32" t="s">
        <v>4785</v>
      </c>
      <c r="AC203" s="35" t="s">
        <v>3759</v>
      </c>
      <c r="AE203" s="33" t="s">
        <v>33</v>
      </c>
      <c r="AF203" s="34" t="str">
        <f>VLOOKUP(AE203,'Loại Yêu Cầu'!$A$2:$B$4,2,FALSE)</f>
        <v>Cấp mới</v>
      </c>
      <c r="AI203" s="35" t="s">
        <v>3809</v>
      </c>
      <c r="AK203" s="35" t="str">
        <f t="shared" si="3"/>
        <v>3 n</v>
      </c>
      <c r="AL203" s="35">
        <v>2020</v>
      </c>
    </row>
    <row r="204" spans="2:38" ht="15" customHeight="1" x14ac:dyDescent="0.25">
      <c r="B204" s="35" t="s">
        <v>149</v>
      </c>
      <c r="C204" s="35" t="s">
        <v>2174</v>
      </c>
      <c r="D204" s="53" t="s">
        <v>4367</v>
      </c>
      <c r="E204" s="35" t="s">
        <v>1892</v>
      </c>
      <c r="F204" s="35" t="s">
        <v>2535</v>
      </c>
      <c r="G204" s="33" t="s">
        <v>3769</v>
      </c>
      <c r="H204" s="35" t="s">
        <v>74</v>
      </c>
      <c r="I204" s="39">
        <v>1</v>
      </c>
      <c r="J204" s="37" t="s">
        <v>33</v>
      </c>
      <c r="K204" s="34" t="str">
        <f>VLOOKUP(J204,'Dân Tộc'!$A$2:$B$55,2,FALSE)</f>
        <v>Kinh (Việt)</v>
      </c>
      <c r="L204" s="37" t="s">
        <v>34</v>
      </c>
      <c r="M204" s="34" t="str">
        <f>VLOOKUP(L204,'Quốc Tịch'!$A$2:$B$242,2,FALSE)</f>
        <v>Việt Nam</v>
      </c>
      <c r="N204" s="35">
        <v>2020</v>
      </c>
      <c r="O204" s="34" t="str">
        <f>VLOOKUP(P204,'Xếp Loại'!$A$1:$B$8,2,FALSE)</f>
        <v>Khá</v>
      </c>
      <c r="P204" s="35" t="s">
        <v>1065</v>
      </c>
      <c r="Q204" s="35" t="s">
        <v>92</v>
      </c>
      <c r="R204" s="35" t="s">
        <v>2874</v>
      </c>
      <c r="S204" s="35" t="s">
        <v>3432</v>
      </c>
      <c r="T204" s="33" t="s">
        <v>3751</v>
      </c>
      <c r="U204" s="33" t="s">
        <v>3752</v>
      </c>
      <c r="Z204" s="32" t="s">
        <v>4785</v>
      </c>
      <c r="AC204" s="35" t="s">
        <v>3759</v>
      </c>
      <c r="AE204" s="33" t="s">
        <v>33</v>
      </c>
      <c r="AF204" s="34" t="str">
        <f>VLOOKUP(AE204,'Loại Yêu Cầu'!$A$2:$B$4,2,FALSE)</f>
        <v>Cấp mới</v>
      </c>
      <c r="AI204" s="35" t="s">
        <v>3809</v>
      </c>
      <c r="AK204" s="35" t="str">
        <f t="shared" si="3"/>
        <v>3 n</v>
      </c>
      <c r="AL204" s="35">
        <v>2020</v>
      </c>
    </row>
    <row r="205" spans="2:38" ht="15" customHeight="1" x14ac:dyDescent="0.25">
      <c r="B205" s="35" t="s">
        <v>149</v>
      </c>
      <c r="C205" s="35" t="s">
        <v>2174</v>
      </c>
      <c r="D205" s="53" t="s">
        <v>4368</v>
      </c>
      <c r="E205" s="35" t="s">
        <v>1893</v>
      </c>
      <c r="F205" s="35" t="s">
        <v>2539</v>
      </c>
      <c r="G205" s="33" t="s">
        <v>3769</v>
      </c>
      <c r="H205" s="35" t="s">
        <v>74</v>
      </c>
      <c r="I205" s="39">
        <v>1</v>
      </c>
      <c r="J205" s="37" t="s">
        <v>33</v>
      </c>
      <c r="K205" s="34" t="str">
        <f>VLOOKUP(J205,'Dân Tộc'!$A$2:$B$55,2,FALSE)</f>
        <v>Kinh (Việt)</v>
      </c>
      <c r="L205" s="37" t="s">
        <v>34</v>
      </c>
      <c r="M205" s="34" t="str">
        <f>VLOOKUP(L205,'Quốc Tịch'!$A$2:$B$242,2,FALSE)</f>
        <v>Việt Nam</v>
      </c>
      <c r="N205" s="35">
        <v>2020</v>
      </c>
      <c r="O205" s="34" t="str">
        <f>VLOOKUP(P205,'Xếp Loại'!$A$1:$B$8,2,FALSE)</f>
        <v>Giỏi</v>
      </c>
      <c r="P205" s="35" t="s">
        <v>1063</v>
      </c>
      <c r="Q205" s="35" t="s">
        <v>92</v>
      </c>
      <c r="R205" s="35" t="s">
        <v>2875</v>
      </c>
      <c r="S205" s="35" t="s">
        <v>3433</v>
      </c>
      <c r="T205" s="33" t="s">
        <v>3751</v>
      </c>
      <c r="U205" s="33" t="s">
        <v>3752</v>
      </c>
      <c r="Z205" s="32" t="s">
        <v>4785</v>
      </c>
      <c r="AC205" s="35" t="s">
        <v>3759</v>
      </c>
      <c r="AE205" s="33" t="s">
        <v>33</v>
      </c>
      <c r="AF205" s="34" t="str">
        <f>VLOOKUP(AE205,'Loại Yêu Cầu'!$A$2:$B$4,2,FALSE)</f>
        <v>Cấp mới</v>
      </c>
      <c r="AI205" s="35" t="s">
        <v>3809</v>
      </c>
      <c r="AK205" s="35" t="str">
        <f t="shared" si="3"/>
        <v>3 n</v>
      </c>
      <c r="AL205" s="35">
        <v>2020</v>
      </c>
    </row>
    <row r="206" spans="2:38" ht="15" customHeight="1" x14ac:dyDescent="0.25">
      <c r="B206" s="35" t="s">
        <v>149</v>
      </c>
      <c r="C206" s="35" t="s">
        <v>2174</v>
      </c>
      <c r="D206" s="53" t="s">
        <v>4369</v>
      </c>
      <c r="E206" s="35" t="s">
        <v>1894</v>
      </c>
      <c r="F206" s="35" t="s">
        <v>2540</v>
      </c>
      <c r="G206" s="33" t="s">
        <v>3769</v>
      </c>
      <c r="H206" s="35" t="s">
        <v>74</v>
      </c>
      <c r="I206" s="39">
        <v>1</v>
      </c>
      <c r="J206" s="37" t="s">
        <v>33</v>
      </c>
      <c r="K206" s="34" t="str">
        <f>VLOOKUP(J206,'Dân Tộc'!$A$2:$B$55,2,FALSE)</f>
        <v>Kinh (Việt)</v>
      </c>
      <c r="L206" s="37" t="s">
        <v>34</v>
      </c>
      <c r="M206" s="34" t="str">
        <f>VLOOKUP(L206,'Quốc Tịch'!$A$2:$B$242,2,FALSE)</f>
        <v>Việt Nam</v>
      </c>
      <c r="N206" s="35">
        <v>2020</v>
      </c>
      <c r="O206" s="34" t="str">
        <f>VLOOKUP(P206,'Xếp Loại'!$A$1:$B$8,2,FALSE)</f>
        <v>Xuất sắc</v>
      </c>
      <c r="P206" s="35" t="s">
        <v>33</v>
      </c>
      <c r="Q206" s="35" t="s">
        <v>92</v>
      </c>
      <c r="R206" s="35" t="s">
        <v>2876</v>
      </c>
      <c r="S206" s="35" t="s">
        <v>3434</v>
      </c>
      <c r="T206" s="33" t="s">
        <v>3751</v>
      </c>
      <c r="U206" s="33" t="s">
        <v>3752</v>
      </c>
      <c r="Z206" s="32" t="s">
        <v>4785</v>
      </c>
      <c r="AC206" s="35" t="s">
        <v>3759</v>
      </c>
      <c r="AE206" s="33" t="s">
        <v>33</v>
      </c>
      <c r="AF206" s="34" t="str">
        <f>VLOOKUP(AE206,'Loại Yêu Cầu'!$A$2:$B$4,2,FALSE)</f>
        <v>Cấp mới</v>
      </c>
      <c r="AI206" s="35" t="s">
        <v>3809</v>
      </c>
      <c r="AK206" s="35" t="str">
        <f t="shared" si="3"/>
        <v>3 n</v>
      </c>
      <c r="AL206" s="35">
        <v>2020</v>
      </c>
    </row>
    <row r="207" spans="2:38" ht="15" customHeight="1" x14ac:dyDescent="0.25">
      <c r="B207" s="35" t="s">
        <v>149</v>
      </c>
      <c r="C207" s="35" t="s">
        <v>2174</v>
      </c>
      <c r="D207" s="53" t="s">
        <v>4370</v>
      </c>
      <c r="E207" s="35" t="s">
        <v>1895</v>
      </c>
      <c r="F207" s="35" t="s">
        <v>2541</v>
      </c>
      <c r="G207" s="33" t="s">
        <v>3769</v>
      </c>
      <c r="H207" s="35" t="s">
        <v>74</v>
      </c>
      <c r="I207" s="39">
        <v>1</v>
      </c>
      <c r="J207" s="37" t="s">
        <v>33</v>
      </c>
      <c r="K207" s="34" t="str">
        <f>VLOOKUP(J207,'Dân Tộc'!$A$2:$B$55,2,FALSE)</f>
        <v>Kinh (Việt)</v>
      </c>
      <c r="L207" s="37" t="s">
        <v>34</v>
      </c>
      <c r="M207" s="34" t="str">
        <f>VLOOKUP(L207,'Quốc Tịch'!$A$2:$B$242,2,FALSE)</f>
        <v>Việt Nam</v>
      </c>
      <c r="N207" s="35">
        <v>2020</v>
      </c>
      <c r="O207" s="34" t="str">
        <f>VLOOKUP(P207,'Xếp Loại'!$A$1:$B$8,2,FALSE)</f>
        <v>Giỏi</v>
      </c>
      <c r="P207" s="35" t="s">
        <v>1063</v>
      </c>
      <c r="Q207" s="35" t="s">
        <v>92</v>
      </c>
      <c r="R207" s="35" t="s">
        <v>2877</v>
      </c>
      <c r="S207" s="35" t="s">
        <v>3435</v>
      </c>
      <c r="T207" s="33" t="s">
        <v>3751</v>
      </c>
      <c r="U207" s="33" t="s">
        <v>3752</v>
      </c>
      <c r="Z207" s="32" t="s">
        <v>4785</v>
      </c>
      <c r="AC207" s="35" t="s">
        <v>3759</v>
      </c>
      <c r="AE207" s="33" t="s">
        <v>33</v>
      </c>
      <c r="AF207" s="34" t="str">
        <f>VLOOKUP(AE207,'Loại Yêu Cầu'!$A$2:$B$4,2,FALSE)</f>
        <v>Cấp mới</v>
      </c>
      <c r="AI207" s="35" t="s">
        <v>3809</v>
      </c>
      <c r="AK207" s="35" t="str">
        <f t="shared" si="3"/>
        <v>3 n</v>
      </c>
      <c r="AL207" s="35">
        <v>2020</v>
      </c>
    </row>
    <row r="208" spans="2:38" ht="15" customHeight="1" x14ac:dyDescent="0.25">
      <c r="B208" s="35" t="s">
        <v>149</v>
      </c>
      <c r="C208" s="35" t="s">
        <v>2174</v>
      </c>
      <c r="D208" s="53" t="s">
        <v>4371</v>
      </c>
      <c r="E208" s="35" t="s">
        <v>1896</v>
      </c>
      <c r="F208" s="35" t="s">
        <v>2484</v>
      </c>
      <c r="G208" s="33" t="s">
        <v>3769</v>
      </c>
      <c r="H208" s="35" t="s">
        <v>74</v>
      </c>
      <c r="I208" s="39">
        <v>1</v>
      </c>
      <c r="J208" s="37" t="s">
        <v>33</v>
      </c>
      <c r="K208" s="34" t="str">
        <f>VLOOKUP(J208,'Dân Tộc'!$A$2:$B$55,2,FALSE)</f>
        <v>Kinh (Việt)</v>
      </c>
      <c r="L208" s="37" t="s">
        <v>34</v>
      </c>
      <c r="M208" s="34" t="str">
        <f>VLOOKUP(L208,'Quốc Tịch'!$A$2:$B$242,2,FALSE)</f>
        <v>Việt Nam</v>
      </c>
      <c r="N208" s="35">
        <v>2020</v>
      </c>
      <c r="O208" s="34" t="str">
        <f>VLOOKUP(P208,'Xếp Loại'!$A$1:$B$8,2,FALSE)</f>
        <v>Khá</v>
      </c>
      <c r="P208" s="35" t="s">
        <v>1065</v>
      </c>
      <c r="Q208" s="35" t="s">
        <v>92</v>
      </c>
      <c r="R208" s="35" t="s">
        <v>2878</v>
      </c>
      <c r="S208" s="35" t="s">
        <v>3436</v>
      </c>
      <c r="T208" s="33" t="s">
        <v>3751</v>
      </c>
      <c r="U208" s="33" t="s">
        <v>3752</v>
      </c>
      <c r="Z208" s="32" t="s">
        <v>4785</v>
      </c>
      <c r="AC208" s="35" t="s">
        <v>3759</v>
      </c>
      <c r="AE208" s="33" t="s">
        <v>33</v>
      </c>
      <c r="AF208" s="34" t="str">
        <f>VLOOKUP(AE208,'Loại Yêu Cầu'!$A$2:$B$4,2,FALSE)</f>
        <v>Cấp mới</v>
      </c>
      <c r="AI208" s="35" t="s">
        <v>3809</v>
      </c>
      <c r="AK208" s="35" t="str">
        <f t="shared" si="3"/>
        <v>3 n</v>
      </c>
      <c r="AL208" s="35">
        <v>2020</v>
      </c>
    </row>
    <row r="209" spans="2:38" ht="15" customHeight="1" x14ac:dyDescent="0.25">
      <c r="B209" s="35" t="s">
        <v>149</v>
      </c>
      <c r="C209" s="35" t="s">
        <v>2174</v>
      </c>
      <c r="D209" s="53" t="s">
        <v>4372</v>
      </c>
      <c r="E209" s="35" t="s">
        <v>1897</v>
      </c>
      <c r="F209" s="35" t="s">
        <v>2542</v>
      </c>
      <c r="G209" s="33" t="s">
        <v>3769</v>
      </c>
      <c r="H209" s="35" t="s">
        <v>74</v>
      </c>
      <c r="I209" s="39">
        <v>1</v>
      </c>
      <c r="J209" s="37" t="s">
        <v>33</v>
      </c>
      <c r="K209" s="34" t="str">
        <f>VLOOKUP(J209,'Dân Tộc'!$A$2:$B$55,2,FALSE)</f>
        <v>Kinh (Việt)</v>
      </c>
      <c r="L209" s="37" t="s">
        <v>34</v>
      </c>
      <c r="M209" s="34" t="str">
        <f>VLOOKUP(L209,'Quốc Tịch'!$A$2:$B$242,2,FALSE)</f>
        <v>Việt Nam</v>
      </c>
      <c r="N209" s="35">
        <v>2020</v>
      </c>
      <c r="O209" s="34" t="str">
        <f>VLOOKUP(P209,'Xếp Loại'!$A$1:$B$8,2,FALSE)</f>
        <v>Khá</v>
      </c>
      <c r="P209" s="35" t="s">
        <v>1065</v>
      </c>
      <c r="Q209" s="35" t="s">
        <v>92</v>
      </c>
      <c r="R209" s="35" t="s">
        <v>2879</v>
      </c>
      <c r="S209" s="35" t="s">
        <v>3437</v>
      </c>
      <c r="T209" s="33" t="s">
        <v>3751</v>
      </c>
      <c r="U209" s="33" t="s">
        <v>3752</v>
      </c>
      <c r="Z209" s="32" t="s">
        <v>4785</v>
      </c>
      <c r="AC209" s="35" t="s">
        <v>3759</v>
      </c>
      <c r="AE209" s="33" t="s">
        <v>33</v>
      </c>
      <c r="AF209" s="34" t="str">
        <f>VLOOKUP(AE209,'Loại Yêu Cầu'!$A$2:$B$4,2,FALSE)</f>
        <v>Cấp mới</v>
      </c>
      <c r="AI209" s="35" t="s">
        <v>3809</v>
      </c>
      <c r="AK209" s="35" t="str">
        <f t="shared" si="3"/>
        <v>3 n</v>
      </c>
      <c r="AL209" s="35">
        <v>2020</v>
      </c>
    </row>
    <row r="210" spans="2:38" ht="15" customHeight="1" x14ac:dyDescent="0.25">
      <c r="B210" s="35" t="s">
        <v>149</v>
      </c>
      <c r="C210" s="35" t="s">
        <v>2174</v>
      </c>
      <c r="D210" s="53" t="s">
        <v>4373</v>
      </c>
      <c r="E210" s="35" t="s">
        <v>1898</v>
      </c>
      <c r="F210" s="35" t="s">
        <v>2543</v>
      </c>
      <c r="G210" s="33" t="s">
        <v>3769</v>
      </c>
      <c r="H210" s="35" t="s">
        <v>74</v>
      </c>
      <c r="I210" s="39">
        <v>1</v>
      </c>
      <c r="J210" s="37" t="s">
        <v>33</v>
      </c>
      <c r="K210" s="34" t="str">
        <f>VLOOKUP(J210,'Dân Tộc'!$A$2:$B$55,2,FALSE)</f>
        <v>Kinh (Việt)</v>
      </c>
      <c r="L210" s="37" t="s">
        <v>34</v>
      </c>
      <c r="M210" s="34" t="str">
        <f>VLOOKUP(L210,'Quốc Tịch'!$A$2:$B$242,2,FALSE)</f>
        <v>Việt Nam</v>
      </c>
      <c r="N210" s="35">
        <v>2020</v>
      </c>
      <c r="O210" s="34" t="str">
        <f>VLOOKUP(P210,'Xếp Loại'!$A$1:$B$8,2,FALSE)</f>
        <v>Khá</v>
      </c>
      <c r="P210" s="35" t="s">
        <v>1065</v>
      </c>
      <c r="Q210" s="35" t="s">
        <v>92</v>
      </c>
      <c r="R210" s="35" t="s">
        <v>2880</v>
      </c>
      <c r="S210" s="35" t="s">
        <v>3438</v>
      </c>
      <c r="T210" s="33" t="s">
        <v>3751</v>
      </c>
      <c r="U210" s="33" t="s">
        <v>3752</v>
      </c>
      <c r="Z210" s="32" t="s">
        <v>4785</v>
      </c>
      <c r="AC210" s="35" t="s">
        <v>3759</v>
      </c>
      <c r="AE210" s="33" t="s">
        <v>33</v>
      </c>
      <c r="AF210" s="34" t="str">
        <f>VLOOKUP(AE210,'Loại Yêu Cầu'!$A$2:$B$4,2,FALSE)</f>
        <v>Cấp mới</v>
      </c>
      <c r="AI210" s="35" t="s">
        <v>3809</v>
      </c>
      <c r="AK210" s="35" t="str">
        <f t="shared" si="3"/>
        <v>3 n</v>
      </c>
      <c r="AL210" s="35">
        <v>2020</v>
      </c>
    </row>
    <row r="211" spans="2:38" ht="15" customHeight="1" x14ac:dyDescent="0.25">
      <c r="B211" s="35" t="s">
        <v>149</v>
      </c>
      <c r="C211" s="35" t="s">
        <v>2174</v>
      </c>
      <c r="D211" s="53" t="s">
        <v>4374</v>
      </c>
      <c r="E211" s="35" t="s">
        <v>1899</v>
      </c>
      <c r="F211" s="35" t="s">
        <v>2544</v>
      </c>
      <c r="G211" s="33" t="s">
        <v>3769</v>
      </c>
      <c r="H211" s="35" t="s">
        <v>74</v>
      </c>
      <c r="I211" s="39">
        <v>1</v>
      </c>
      <c r="J211" s="37" t="s">
        <v>33</v>
      </c>
      <c r="K211" s="34" t="str">
        <f>VLOOKUP(J211,'Dân Tộc'!$A$2:$B$55,2,FALSE)</f>
        <v>Kinh (Việt)</v>
      </c>
      <c r="L211" s="37" t="s">
        <v>34</v>
      </c>
      <c r="M211" s="34" t="str">
        <f>VLOOKUP(L211,'Quốc Tịch'!$A$2:$B$242,2,FALSE)</f>
        <v>Việt Nam</v>
      </c>
      <c r="N211" s="35">
        <v>2020</v>
      </c>
      <c r="O211" s="34" t="str">
        <f>VLOOKUP(P211,'Xếp Loại'!$A$1:$B$8,2,FALSE)</f>
        <v>Giỏi</v>
      </c>
      <c r="P211" s="35" t="s">
        <v>1063</v>
      </c>
      <c r="Q211" s="35" t="s">
        <v>92</v>
      </c>
      <c r="R211" s="35" t="s">
        <v>2881</v>
      </c>
      <c r="S211" s="35" t="s">
        <v>3439</v>
      </c>
      <c r="T211" s="33" t="s">
        <v>3751</v>
      </c>
      <c r="U211" s="33" t="s">
        <v>3752</v>
      </c>
      <c r="Z211" s="32" t="s">
        <v>4785</v>
      </c>
      <c r="AC211" s="35" t="s">
        <v>3759</v>
      </c>
      <c r="AE211" s="33" t="s">
        <v>33</v>
      </c>
      <c r="AF211" s="34" t="str">
        <f>VLOOKUP(AE211,'Loại Yêu Cầu'!$A$2:$B$4,2,FALSE)</f>
        <v>Cấp mới</v>
      </c>
      <c r="AI211" s="35" t="s">
        <v>3809</v>
      </c>
      <c r="AK211" s="35" t="str">
        <f t="shared" si="3"/>
        <v>3 n</v>
      </c>
      <c r="AL211" s="35">
        <v>2020</v>
      </c>
    </row>
    <row r="212" spans="2:38" ht="15" customHeight="1" x14ac:dyDescent="0.25">
      <c r="B212" s="35" t="s">
        <v>149</v>
      </c>
      <c r="C212" s="35" t="s">
        <v>2174</v>
      </c>
      <c r="D212" s="53" t="s">
        <v>4375</v>
      </c>
      <c r="E212" s="35" t="s">
        <v>1900</v>
      </c>
      <c r="F212" s="35" t="s">
        <v>2526</v>
      </c>
      <c r="G212" s="33" t="s">
        <v>3769</v>
      </c>
      <c r="H212" s="35" t="s">
        <v>74</v>
      </c>
      <c r="I212" s="39">
        <v>1</v>
      </c>
      <c r="J212" s="37" t="s">
        <v>33</v>
      </c>
      <c r="K212" s="34" t="str">
        <f>VLOOKUP(J212,'Dân Tộc'!$A$2:$B$55,2,FALSE)</f>
        <v>Kinh (Việt)</v>
      </c>
      <c r="L212" s="37" t="s">
        <v>34</v>
      </c>
      <c r="M212" s="34" t="str">
        <f>VLOOKUP(L212,'Quốc Tịch'!$A$2:$B$242,2,FALSE)</f>
        <v>Việt Nam</v>
      </c>
      <c r="N212" s="35">
        <v>2020</v>
      </c>
      <c r="O212" s="34" t="str">
        <f>VLOOKUP(P212,'Xếp Loại'!$A$1:$B$8,2,FALSE)</f>
        <v>Khá</v>
      </c>
      <c r="P212" s="35" t="s">
        <v>1065</v>
      </c>
      <c r="Q212" s="35" t="s">
        <v>92</v>
      </c>
      <c r="R212" s="35" t="s">
        <v>2882</v>
      </c>
      <c r="S212" s="35" t="s">
        <v>3440</v>
      </c>
      <c r="T212" s="33" t="s">
        <v>3751</v>
      </c>
      <c r="U212" s="33" t="s">
        <v>3752</v>
      </c>
      <c r="Z212" s="32" t="s">
        <v>4785</v>
      </c>
      <c r="AC212" s="35" t="s">
        <v>3759</v>
      </c>
      <c r="AE212" s="33" t="s">
        <v>33</v>
      </c>
      <c r="AF212" s="34" t="str">
        <f>VLOOKUP(AE212,'Loại Yêu Cầu'!$A$2:$B$4,2,FALSE)</f>
        <v>Cấp mới</v>
      </c>
      <c r="AI212" s="35" t="s">
        <v>3809</v>
      </c>
      <c r="AK212" s="35" t="str">
        <f t="shared" si="3"/>
        <v>3 n</v>
      </c>
      <c r="AL212" s="35">
        <v>2020</v>
      </c>
    </row>
    <row r="213" spans="2:38" ht="15" customHeight="1" x14ac:dyDescent="0.25">
      <c r="B213" s="35" t="s">
        <v>149</v>
      </c>
      <c r="C213" s="35" t="s">
        <v>2174</v>
      </c>
      <c r="D213" s="53" t="s">
        <v>4376</v>
      </c>
      <c r="E213" s="35" t="s">
        <v>1901</v>
      </c>
      <c r="F213" s="35" t="s">
        <v>2545</v>
      </c>
      <c r="G213" s="33" t="s">
        <v>3769</v>
      </c>
      <c r="H213" s="35" t="s">
        <v>74</v>
      </c>
      <c r="I213" s="39">
        <v>1</v>
      </c>
      <c r="J213" s="37" t="s">
        <v>33</v>
      </c>
      <c r="K213" s="34" t="str">
        <f>VLOOKUP(J213,'Dân Tộc'!$A$2:$B$55,2,FALSE)</f>
        <v>Kinh (Việt)</v>
      </c>
      <c r="L213" s="37" t="s">
        <v>34</v>
      </c>
      <c r="M213" s="34" t="str">
        <f>VLOOKUP(L213,'Quốc Tịch'!$A$2:$B$242,2,FALSE)</f>
        <v>Việt Nam</v>
      </c>
      <c r="N213" s="35">
        <v>2020</v>
      </c>
      <c r="O213" s="34" t="str">
        <f>VLOOKUP(P213,'Xếp Loại'!$A$1:$B$8,2,FALSE)</f>
        <v>Giỏi</v>
      </c>
      <c r="P213" s="35" t="s">
        <v>1063</v>
      </c>
      <c r="Q213" s="35" t="s">
        <v>92</v>
      </c>
      <c r="R213" s="35" t="s">
        <v>2883</v>
      </c>
      <c r="S213" s="35" t="s">
        <v>3441</v>
      </c>
      <c r="T213" s="33" t="s">
        <v>3751</v>
      </c>
      <c r="U213" s="33" t="s">
        <v>3752</v>
      </c>
      <c r="Z213" s="32" t="s">
        <v>4785</v>
      </c>
      <c r="AC213" s="35" t="s">
        <v>3759</v>
      </c>
      <c r="AE213" s="33" t="s">
        <v>33</v>
      </c>
      <c r="AF213" s="34" t="str">
        <f>VLOOKUP(AE213,'Loại Yêu Cầu'!$A$2:$B$4,2,FALSE)</f>
        <v>Cấp mới</v>
      </c>
      <c r="AI213" s="35" t="s">
        <v>3809</v>
      </c>
      <c r="AK213" s="35" t="str">
        <f t="shared" si="3"/>
        <v>3 n</v>
      </c>
      <c r="AL213" s="35">
        <v>2020</v>
      </c>
    </row>
    <row r="214" spans="2:38" ht="15" customHeight="1" x14ac:dyDescent="0.25">
      <c r="B214" s="35" t="s">
        <v>149</v>
      </c>
      <c r="C214" s="35" t="s">
        <v>2174</v>
      </c>
      <c r="D214" s="53" t="s">
        <v>4377</v>
      </c>
      <c r="E214" s="35" t="s">
        <v>1902</v>
      </c>
      <c r="F214" s="35" t="s">
        <v>2546</v>
      </c>
      <c r="G214" s="33" t="s">
        <v>3769</v>
      </c>
      <c r="H214" s="35" t="s">
        <v>74</v>
      </c>
      <c r="I214" s="39">
        <v>1</v>
      </c>
      <c r="J214" s="37" t="s">
        <v>33</v>
      </c>
      <c r="K214" s="34" t="str">
        <f>VLOOKUP(J214,'Dân Tộc'!$A$2:$B$55,2,FALSE)</f>
        <v>Kinh (Việt)</v>
      </c>
      <c r="L214" s="37" t="s">
        <v>34</v>
      </c>
      <c r="M214" s="34" t="str">
        <f>VLOOKUP(L214,'Quốc Tịch'!$A$2:$B$242,2,FALSE)</f>
        <v>Việt Nam</v>
      </c>
      <c r="N214" s="35">
        <v>2020</v>
      </c>
      <c r="O214" s="34" t="str">
        <f>VLOOKUP(P214,'Xếp Loại'!$A$1:$B$8,2,FALSE)</f>
        <v>Khá</v>
      </c>
      <c r="P214" s="35" t="s">
        <v>1065</v>
      </c>
      <c r="Q214" s="35" t="s">
        <v>92</v>
      </c>
      <c r="R214" s="35" t="s">
        <v>2884</v>
      </c>
      <c r="S214" s="35" t="s">
        <v>3442</v>
      </c>
      <c r="T214" s="33" t="s">
        <v>3751</v>
      </c>
      <c r="U214" s="33" t="s">
        <v>3752</v>
      </c>
      <c r="Z214" s="32" t="s">
        <v>4785</v>
      </c>
      <c r="AC214" s="35" t="s">
        <v>3759</v>
      </c>
      <c r="AE214" s="33" t="s">
        <v>33</v>
      </c>
      <c r="AF214" s="34" t="str">
        <f>VLOOKUP(AE214,'Loại Yêu Cầu'!$A$2:$B$4,2,FALSE)</f>
        <v>Cấp mới</v>
      </c>
      <c r="AI214" s="35" t="s">
        <v>3809</v>
      </c>
      <c r="AK214" s="35" t="str">
        <f t="shared" si="3"/>
        <v>3 n</v>
      </c>
      <c r="AL214" s="35">
        <v>2020</v>
      </c>
    </row>
    <row r="215" spans="2:38" ht="15" customHeight="1" x14ac:dyDescent="0.25">
      <c r="B215" s="35" t="s">
        <v>149</v>
      </c>
      <c r="C215" s="35" t="s">
        <v>2174</v>
      </c>
      <c r="D215" s="53" t="s">
        <v>4378</v>
      </c>
      <c r="E215" s="35" t="s">
        <v>1903</v>
      </c>
      <c r="F215" s="35" t="s">
        <v>2547</v>
      </c>
      <c r="G215" s="33" t="s">
        <v>3769</v>
      </c>
      <c r="H215" s="35" t="s">
        <v>74</v>
      </c>
      <c r="I215" s="39">
        <v>1</v>
      </c>
      <c r="J215" s="37" t="s">
        <v>33</v>
      </c>
      <c r="K215" s="34" t="str">
        <f>VLOOKUP(J215,'Dân Tộc'!$A$2:$B$55,2,FALSE)</f>
        <v>Kinh (Việt)</v>
      </c>
      <c r="L215" s="37" t="s">
        <v>34</v>
      </c>
      <c r="M215" s="34" t="str">
        <f>VLOOKUP(L215,'Quốc Tịch'!$A$2:$B$242,2,FALSE)</f>
        <v>Việt Nam</v>
      </c>
      <c r="N215" s="35">
        <v>2020</v>
      </c>
      <c r="O215" s="34" t="str">
        <f>VLOOKUP(P215,'Xếp Loại'!$A$1:$B$8,2,FALSE)</f>
        <v>Giỏi</v>
      </c>
      <c r="P215" s="35" t="s">
        <v>1063</v>
      </c>
      <c r="Q215" s="35" t="s">
        <v>92</v>
      </c>
      <c r="R215" s="35" t="s">
        <v>2885</v>
      </c>
      <c r="S215" s="35" t="s">
        <v>3443</v>
      </c>
      <c r="T215" s="33" t="s">
        <v>3751</v>
      </c>
      <c r="U215" s="33" t="s">
        <v>3752</v>
      </c>
      <c r="Z215" s="32" t="s">
        <v>4785</v>
      </c>
      <c r="AC215" s="35" t="s">
        <v>3759</v>
      </c>
      <c r="AE215" s="33" t="s">
        <v>33</v>
      </c>
      <c r="AF215" s="34" t="str">
        <f>VLOOKUP(AE215,'Loại Yêu Cầu'!$A$2:$B$4,2,FALSE)</f>
        <v>Cấp mới</v>
      </c>
      <c r="AI215" s="35" t="s">
        <v>3809</v>
      </c>
      <c r="AK215" s="35" t="str">
        <f t="shared" si="3"/>
        <v>3 n</v>
      </c>
      <c r="AL215" s="35">
        <v>2020</v>
      </c>
    </row>
    <row r="216" spans="2:38" ht="15" customHeight="1" x14ac:dyDescent="0.25">
      <c r="B216" s="35" t="s">
        <v>149</v>
      </c>
      <c r="C216" s="35" t="s">
        <v>2174</v>
      </c>
      <c r="D216" s="53" t="s">
        <v>4379</v>
      </c>
      <c r="E216" s="35" t="s">
        <v>1904</v>
      </c>
      <c r="F216" s="35" t="s">
        <v>2548</v>
      </c>
      <c r="G216" s="33" t="s">
        <v>3769</v>
      </c>
      <c r="H216" s="35" t="s">
        <v>74</v>
      </c>
      <c r="I216" s="39">
        <v>1</v>
      </c>
      <c r="J216" s="37" t="s">
        <v>33</v>
      </c>
      <c r="K216" s="34" t="str">
        <f>VLOOKUP(J216,'Dân Tộc'!$A$2:$B$55,2,FALSE)</f>
        <v>Kinh (Việt)</v>
      </c>
      <c r="L216" s="37" t="s">
        <v>34</v>
      </c>
      <c r="M216" s="34" t="str">
        <f>VLOOKUP(L216,'Quốc Tịch'!$A$2:$B$242,2,FALSE)</f>
        <v>Việt Nam</v>
      </c>
      <c r="N216" s="35">
        <v>2020</v>
      </c>
      <c r="O216" s="34" t="str">
        <f>VLOOKUP(P216,'Xếp Loại'!$A$1:$B$8,2,FALSE)</f>
        <v>Khá</v>
      </c>
      <c r="P216" s="35" t="s">
        <v>1065</v>
      </c>
      <c r="Q216" s="35" t="s">
        <v>92</v>
      </c>
      <c r="R216" s="35" t="s">
        <v>2886</v>
      </c>
      <c r="S216" s="35" t="s">
        <v>3444</v>
      </c>
      <c r="T216" s="33" t="s">
        <v>3751</v>
      </c>
      <c r="U216" s="33" t="s">
        <v>3752</v>
      </c>
      <c r="Z216" s="32" t="s">
        <v>4785</v>
      </c>
      <c r="AC216" s="35" t="s">
        <v>3759</v>
      </c>
      <c r="AE216" s="33" t="s">
        <v>33</v>
      </c>
      <c r="AF216" s="34" t="str">
        <f>VLOOKUP(AE216,'Loại Yêu Cầu'!$A$2:$B$4,2,FALSE)</f>
        <v>Cấp mới</v>
      </c>
      <c r="AI216" s="35" t="s">
        <v>3809</v>
      </c>
      <c r="AK216" s="35" t="str">
        <f t="shared" si="3"/>
        <v>3 n</v>
      </c>
      <c r="AL216" s="35">
        <v>2020</v>
      </c>
    </row>
    <row r="217" spans="2:38" ht="15" customHeight="1" x14ac:dyDescent="0.25">
      <c r="B217" s="35" t="s">
        <v>149</v>
      </c>
      <c r="C217" s="35" t="s">
        <v>2174</v>
      </c>
      <c r="D217" s="53" t="s">
        <v>4380</v>
      </c>
      <c r="E217" s="35" t="s">
        <v>1905</v>
      </c>
      <c r="F217" s="35" t="s">
        <v>2349</v>
      </c>
      <c r="G217" s="33" t="s">
        <v>3769</v>
      </c>
      <c r="H217" s="35" t="s">
        <v>74</v>
      </c>
      <c r="I217" s="39">
        <v>1</v>
      </c>
      <c r="J217" s="37" t="s">
        <v>33</v>
      </c>
      <c r="K217" s="34" t="str">
        <f>VLOOKUP(J217,'Dân Tộc'!$A$2:$B$55,2,FALSE)</f>
        <v>Kinh (Việt)</v>
      </c>
      <c r="L217" s="37" t="s">
        <v>34</v>
      </c>
      <c r="M217" s="34" t="str">
        <f>VLOOKUP(L217,'Quốc Tịch'!$A$2:$B$242,2,FALSE)</f>
        <v>Việt Nam</v>
      </c>
      <c r="N217" s="35">
        <v>2020</v>
      </c>
      <c r="O217" s="34" t="str">
        <f>VLOOKUP(P217,'Xếp Loại'!$A$1:$B$8,2,FALSE)</f>
        <v>Giỏi</v>
      </c>
      <c r="P217" s="35" t="s">
        <v>1063</v>
      </c>
      <c r="Q217" s="35" t="s">
        <v>92</v>
      </c>
      <c r="R217" s="35" t="s">
        <v>2887</v>
      </c>
      <c r="S217" s="35" t="s">
        <v>3445</v>
      </c>
      <c r="T217" s="33" t="s">
        <v>3751</v>
      </c>
      <c r="U217" s="33" t="s">
        <v>3752</v>
      </c>
      <c r="Z217" s="32" t="s">
        <v>4785</v>
      </c>
      <c r="AC217" s="35" t="s">
        <v>3759</v>
      </c>
      <c r="AE217" s="33" t="s">
        <v>33</v>
      </c>
      <c r="AF217" s="34" t="str">
        <f>VLOOKUP(AE217,'Loại Yêu Cầu'!$A$2:$B$4,2,FALSE)</f>
        <v>Cấp mới</v>
      </c>
      <c r="AI217" s="35" t="s">
        <v>3809</v>
      </c>
      <c r="AK217" s="35" t="str">
        <f t="shared" si="3"/>
        <v>3 n</v>
      </c>
      <c r="AL217" s="35">
        <v>2020</v>
      </c>
    </row>
    <row r="218" spans="2:38" ht="15" customHeight="1" x14ac:dyDescent="0.25">
      <c r="B218" s="35" t="s">
        <v>149</v>
      </c>
      <c r="C218" s="35" t="s">
        <v>2174</v>
      </c>
      <c r="D218" s="53" t="s">
        <v>4381</v>
      </c>
      <c r="E218" s="35" t="s">
        <v>1906</v>
      </c>
      <c r="F218" s="35" t="s">
        <v>2330</v>
      </c>
      <c r="G218" s="33" t="s">
        <v>3769</v>
      </c>
      <c r="H218" s="35" t="s">
        <v>74</v>
      </c>
      <c r="I218" s="39">
        <v>1</v>
      </c>
      <c r="J218" s="37" t="s">
        <v>33</v>
      </c>
      <c r="K218" s="34" t="str">
        <f>VLOOKUP(J218,'Dân Tộc'!$A$2:$B$55,2,FALSE)</f>
        <v>Kinh (Việt)</v>
      </c>
      <c r="L218" s="37" t="s">
        <v>34</v>
      </c>
      <c r="M218" s="34" t="str">
        <f>VLOOKUP(L218,'Quốc Tịch'!$A$2:$B$242,2,FALSE)</f>
        <v>Việt Nam</v>
      </c>
      <c r="N218" s="35">
        <v>2020</v>
      </c>
      <c r="O218" s="34" t="str">
        <f>VLOOKUP(P218,'Xếp Loại'!$A$1:$B$8,2,FALSE)</f>
        <v>Giỏi</v>
      </c>
      <c r="P218" s="35" t="s">
        <v>1063</v>
      </c>
      <c r="Q218" s="35" t="s">
        <v>92</v>
      </c>
      <c r="R218" s="35" t="s">
        <v>2888</v>
      </c>
      <c r="S218" s="35" t="s">
        <v>3446</v>
      </c>
      <c r="T218" s="33" t="s">
        <v>3751</v>
      </c>
      <c r="U218" s="33" t="s">
        <v>3752</v>
      </c>
      <c r="Z218" s="32" t="s">
        <v>4785</v>
      </c>
      <c r="AC218" s="35" t="s">
        <v>3759</v>
      </c>
      <c r="AE218" s="33" t="s">
        <v>33</v>
      </c>
      <c r="AF218" s="34" t="str">
        <f>VLOOKUP(AE218,'Loại Yêu Cầu'!$A$2:$B$4,2,FALSE)</f>
        <v>Cấp mới</v>
      </c>
      <c r="AI218" s="35" t="s">
        <v>3809</v>
      </c>
      <c r="AK218" s="35" t="str">
        <f t="shared" si="3"/>
        <v>3 n</v>
      </c>
      <c r="AL218" s="35">
        <v>2020</v>
      </c>
    </row>
    <row r="219" spans="2:38" ht="15" customHeight="1" x14ac:dyDescent="0.25">
      <c r="B219" s="35" t="s">
        <v>149</v>
      </c>
      <c r="C219" s="35" t="s">
        <v>2174</v>
      </c>
      <c r="D219" s="53" t="s">
        <v>4382</v>
      </c>
      <c r="E219" s="35" t="s">
        <v>1907</v>
      </c>
      <c r="F219" s="35" t="s">
        <v>2549</v>
      </c>
      <c r="G219" s="33" t="s">
        <v>3769</v>
      </c>
      <c r="H219" s="35" t="s">
        <v>74</v>
      </c>
      <c r="I219" s="39">
        <v>1</v>
      </c>
      <c r="J219" s="37" t="s">
        <v>33</v>
      </c>
      <c r="K219" s="34" t="str">
        <f>VLOOKUP(J219,'Dân Tộc'!$A$2:$B$55,2,FALSE)</f>
        <v>Kinh (Việt)</v>
      </c>
      <c r="L219" s="37" t="s">
        <v>34</v>
      </c>
      <c r="M219" s="34" t="str">
        <f>VLOOKUP(L219,'Quốc Tịch'!$A$2:$B$242,2,FALSE)</f>
        <v>Việt Nam</v>
      </c>
      <c r="N219" s="35">
        <v>2020</v>
      </c>
      <c r="O219" s="34" t="str">
        <f>VLOOKUP(P219,'Xếp Loại'!$A$1:$B$8,2,FALSE)</f>
        <v>Khá</v>
      </c>
      <c r="P219" s="35" t="s">
        <v>1065</v>
      </c>
      <c r="Q219" s="35" t="s">
        <v>92</v>
      </c>
      <c r="R219" s="35" t="s">
        <v>2889</v>
      </c>
      <c r="S219" s="35" t="s">
        <v>3447</v>
      </c>
      <c r="T219" s="33" t="s">
        <v>3751</v>
      </c>
      <c r="U219" s="33" t="s">
        <v>3752</v>
      </c>
      <c r="Z219" s="32" t="s">
        <v>4785</v>
      </c>
      <c r="AC219" s="35" t="s">
        <v>3759</v>
      </c>
      <c r="AE219" s="33" t="s">
        <v>33</v>
      </c>
      <c r="AF219" s="34" t="str">
        <f>VLOOKUP(AE219,'Loại Yêu Cầu'!$A$2:$B$4,2,FALSE)</f>
        <v>Cấp mới</v>
      </c>
      <c r="AI219" s="35" t="s">
        <v>3809</v>
      </c>
      <c r="AK219" s="35" t="str">
        <f t="shared" si="3"/>
        <v>3 n</v>
      </c>
      <c r="AL219" s="35">
        <v>2020</v>
      </c>
    </row>
    <row r="220" spans="2:38" ht="15" customHeight="1" x14ac:dyDescent="0.25">
      <c r="B220" s="35" t="s">
        <v>149</v>
      </c>
      <c r="C220" s="35" t="s">
        <v>2174</v>
      </c>
      <c r="D220" s="55" t="s">
        <v>4383</v>
      </c>
      <c r="E220" s="35" t="s">
        <v>1908</v>
      </c>
      <c r="F220" s="35" t="s">
        <v>2550</v>
      </c>
      <c r="G220" s="33" t="s">
        <v>3769</v>
      </c>
      <c r="H220" s="35" t="s">
        <v>74</v>
      </c>
      <c r="I220" s="39">
        <v>1</v>
      </c>
      <c r="J220" s="37" t="s">
        <v>33</v>
      </c>
      <c r="K220" s="34" t="str">
        <f>VLOOKUP(J220,'Dân Tộc'!$A$2:$B$55,2,FALSE)</f>
        <v>Kinh (Việt)</v>
      </c>
      <c r="L220" s="37" t="s">
        <v>34</v>
      </c>
      <c r="M220" s="34" t="str">
        <f>VLOOKUP(L220,'Quốc Tịch'!$A$2:$B$242,2,FALSE)</f>
        <v>Việt Nam</v>
      </c>
      <c r="N220" s="35">
        <v>2020</v>
      </c>
      <c r="O220" s="34" t="str">
        <f>VLOOKUP(P220,'Xếp Loại'!$A$1:$B$8,2,FALSE)</f>
        <v>Khá</v>
      </c>
      <c r="P220" s="35" t="s">
        <v>1065</v>
      </c>
      <c r="Q220" s="35" t="s">
        <v>92</v>
      </c>
      <c r="R220" s="35" t="s">
        <v>2890</v>
      </c>
      <c r="S220" s="35" t="s">
        <v>3448</v>
      </c>
      <c r="T220" s="33" t="s">
        <v>3751</v>
      </c>
      <c r="U220" s="33" t="s">
        <v>3752</v>
      </c>
      <c r="Z220" s="32" t="s">
        <v>4785</v>
      </c>
      <c r="AC220" s="35" t="s">
        <v>3759</v>
      </c>
      <c r="AE220" s="33" t="s">
        <v>33</v>
      </c>
      <c r="AF220" s="34" t="str">
        <f>VLOOKUP(AE220,'Loại Yêu Cầu'!$A$2:$B$4,2,FALSE)</f>
        <v>Cấp mới</v>
      </c>
      <c r="AI220" s="35" t="s">
        <v>3809</v>
      </c>
      <c r="AK220" s="35" t="str">
        <f t="shared" si="3"/>
        <v>3 n</v>
      </c>
      <c r="AL220" s="35">
        <v>2020</v>
      </c>
    </row>
    <row r="221" spans="2:38" ht="15" customHeight="1" x14ac:dyDescent="0.25">
      <c r="B221" s="35" t="s">
        <v>149</v>
      </c>
      <c r="C221" s="35" t="s">
        <v>2174</v>
      </c>
      <c r="D221" s="52" t="s">
        <v>4384</v>
      </c>
      <c r="E221" s="35" t="s">
        <v>1909</v>
      </c>
      <c r="F221" s="35" t="s">
        <v>2551</v>
      </c>
      <c r="G221" s="33" t="s">
        <v>3769</v>
      </c>
      <c r="H221" s="35" t="s">
        <v>74</v>
      </c>
      <c r="I221" s="39">
        <v>1</v>
      </c>
      <c r="J221" s="37" t="s">
        <v>33</v>
      </c>
      <c r="K221" s="34" t="str">
        <f>VLOOKUP(J221,'Dân Tộc'!$A$2:$B$55,2,FALSE)</f>
        <v>Kinh (Việt)</v>
      </c>
      <c r="L221" s="37" t="s">
        <v>34</v>
      </c>
      <c r="M221" s="34" t="str">
        <f>VLOOKUP(L221,'Quốc Tịch'!$A$2:$B$242,2,FALSE)</f>
        <v>Việt Nam</v>
      </c>
      <c r="N221" s="35">
        <v>2020</v>
      </c>
      <c r="O221" s="34" t="str">
        <f>VLOOKUP(P221,'Xếp Loại'!$A$1:$B$8,2,FALSE)</f>
        <v>Giỏi</v>
      </c>
      <c r="P221" s="35" t="s">
        <v>1063</v>
      </c>
      <c r="Q221" s="35" t="s">
        <v>92</v>
      </c>
      <c r="R221" s="35" t="s">
        <v>2891</v>
      </c>
      <c r="S221" s="35" t="s">
        <v>3449</v>
      </c>
      <c r="T221" s="33" t="s">
        <v>3751</v>
      </c>
      <c r="U221" s="33" t="s">
        <v>3752</v>
      </c>
      <c r="Z221" s="32" t="s">
        <v>4785</v>
      </c>
      <c r="AC221" s="35" t="s">
        <v>3759</v>
      </c>
      <c r="AE221" s="33" t="s">
        <v>33</v>
      </c>
      <c r="AF221" s="34" t="str">
        <f>VLOOKUP(AE221,'Loại Yêu Cầu'!$A$2:$B$4,2,FALSE)</f>
        <v>Cấp mới</v>
      </c>
      <c r="AI221" s="35" t="s">
        <v>3809</v>
      </c>
      <c r="AK221" s="35" t="str">
        <f t="shared" si="3"/>
        <v>3 n</v>
      </c>
      <c r="AL221" s="35">
        <v>2020</v>
      </c>
    </row>
    <row r="222" spans="2:38" ht="15" customHeight="1" x14ac:dyDescent="0.25">
      <c r="B222" s="35" t="s">
        <v>149</v>
      </c>
      <c r="C222" s="35" t="s">
        <v>2174</v>
      </c>
      <c r="D222" s="53" t="s">
        <v>4385</v>
      </c>
      <c r="E222" s="35" t="s">
        <v>1910</v>
      </c>
      <c r="F222" s="35" t="s">
        <v>2552</v>
      </c>
      <c r="G222" s="33" t="s">
        <v>3769</v>
      </c>
      <c r="H222" s="35" t="s">
        <v>74</v>
      </c>
      <c r="I222" s="39">
        <v>1</v>
      </c>
      <c r="J222" s="37" t="s">
        <v>33</v>
      </c>
      <c r="K222" s="34" t="str">
        <f>VLOOKUP(J222,'Dân Tộc'!$A$2:$B$55,2,FALSE)</f>
        <v>Kinh (Việt)</v>
      </c>
      <c r="L222" s="37" t="s">
        <v>34</v>
      </c>
      <c r="M222" s="34" t="str">
        <f>VLOOKUP(L222,'Quốc Tịch'!$A$2:$B$242,2,FALSE)</f>
        <v>Việt Nam</v>
      </c>
      <c r="N222" s="35">
        <v>2020</v>
      </c>
      <c r="O222" s="34" t="str">
        <f>VLOOKUP(P222,'Xếp Loại'!$A$1:$B$8,2,FALSE)</f>
        <v>Giỏi</v>
      </c>
      <c r="P222" s="35" t="s">
        <v>1063</v>
      </c>
      <c r="Q222" s="35" t="s">
        <v>92</v>
      </c>
      <c r="R222" s="35" t="s">
        <v>2892</v>
      </c>
      <c r="S222" s="35" t="s">
        <v>3450</v>
      </c>
      <c r="T222" s="33" t="s">
        <v>3751</v>
      </c>
      <c r="U222" s="33" t="s">
        <v>3752</v>
      </c>
      <c r="Z222" s="32" t="s">
        <v>4785</v>
      </c>
      <c r="AC222" s="35" t="s">
        <v>3759</v>
      </c>
      <c r="AE222" s="33" t="s">
        <v>33</v>
      </c>
      <c r="AF222" s="34" t="str">
        <f>VLOOKUP(AE222,'Loại Yêu Cầu'!$A$2:$B$4,2,FALSE)</f>
        <v>Cấp mới</v>
      </c>
      <c r="AI222" s="35" t="s">
        <v>3809</v>
      </c>
      <c r="AK222" s="35" t="str">
        <f t="shared" si="3"/>
        <v>3 n</v>
      </c>
      <c r="AL222" s="35">
        <v>2020</v>
      </c>
    </row>
    <row r="223" spans="2:38" ht="15" customHeight="1" x14ac:dyDescent="0.25">
      <c r="B223" s="35" t="s">
        <v>149</v>
      </c>
      <c r="C223" s="35" t="s">
        <v>2174</v>
      </c>
      <c r="D223" s="53" t="s">
        <v>4386</v>
      </c>
      <c r="E223" s="35" t="s">
        <v>1911</v>
      </c>
      <c r="F223" s="35" t="s">
        <v>2553</v>
      </c>
      <c r="G223" s="33" t="s">
        <v>3769</v>
      </c>
      <c r="H223" s="35" t="s">
        <v>74</v>
      </c>
      <c r="I223" s="39">
        <v>1</v>
      </c>
      <c r="J223" s="37" t="s">
        <v>33</v>
      </c>
      <c r="K223" s="34" t="str">
        <f>VLOOKUP(J223,'Dân Tộc'!$A$2:$B$55,2,FALSE)</f>
        <v>Kinh (Việt)</v>
      </c>
      <c r="L223" s="37" t="s">
        <v>34</v>
      </c>
      <c r="M223" s="34" t="str">
        <f>VLOOKUP(L223,'Quốc Tịch'!$A$2:$B$242,2,FALSE)</f>
        <v>Việt Nam</v>
      </c>
      <c r="N223" s="35">
        <v>2020</v>
      </c>
      <c r="O223" s="34" t="str">
        <f>VLOOKUP(P223,'Xếp Loại'!$A$1:$B$8,2,FALSE)</f>
        <v>Khá</v>
      </c>
      <c r="P223" s="35" t="s">
        <v>1065</v>
      </c>
      <c r="Q223" s="35" t="s">
        <v>92</v>
      </c>
      <c r="R223" s="35" t="s">
        <v>2893</v>
      </c>
      <c r="S223" s="35" t="s">
        <v>3451</v>
      </c>
      <c r="T223" s="33" t="s">
        <v>3751</v>
      </c>
      <c r="U223" s="33" t="s">
        <v>3752</v>
      </c>
      <c r="Z223" s="32" t="s">
        <v>4785</v>
      </c>
      <c r="AC223" s="35" t="s">
        <v>3759</v>
      </c>
      <c r="AE223" s="33" t="s">
        <v>33</v>
      </c>
      <c r="AF223" s="34" t="str">
        <f>VLOOKUP(AE223,'Loại Yêu Cầu'!$A$2:$B$4,2,FALSE)</f>
        <v>Cấp mới</v>
      </c>
      <c r="AI223" s="35" t="s">
        <v>3809</v>
      </c>
      <c r="AK223" s="35" t="str">
        <f t="shared" si="3"/>
        <v>3 n</v>
      </c>
      <c r="AL223" s="35">
        <v>2020</v>
      </c>
    </row>
    <row r="224" spans="2:38" ht="15" customHeight="1" x14ac:dyDescent="0.25">
      <c r="B224" s="35" t="s">
        <v>149</v>
      </c>
      <c r="C224" s="35" t="s">
        <v>2174</v>
      </c>
      <c r="D224" s="53" t="s">
        <v>4387</v>
      </c>
      <c r="E224" s="35" t="s">
        <v>1912</v>
      </c>
      <c r="F224" s="35" t="s">
        <v>2508</v>
      </c>
      <c r="G224" s="33" t="s">
        <v>3769</v>
      </c>
      <c r="H224" s="35" t="s">
        <v>74</v>
      </c>
      <c r="I224" s="39">
        <v>1</v>
      </c>
      <c r="J224" s="37" t="s">
        <v>33</v>
      </c>
      <c r="K224" s="34" t="str">
        <f>VLOOKUP(J224,'Dân Tộc'!$A$2:$B$55,2,FALSE)</f>
        <v>Kinh (Việt)</v>
      </c>
      <c r="L224" s="37" t="s">
        <v>34</v>
      </c>
      <c r="M224" s="34" t="str">
        <f>VLOOKUP(L224,'Quốc Tịch'!$A$2:$B$242,2,FALSE)</f>
        <v>Việt Nam</v>
      </c>
      <c r="N224" s="35">
        <v>2020</v>
      </c>
      <c r="O224" s="34" t="str">
        <f>VLOOKUP(P224,'Xếp Loại'!$A$1:$B$8,2,FALSE)</f>
        <v>Khá</v>
      </c>
      <c r="P224" s="35" t="s">
        <v>1065</v>
      </c>
      <c r="Q224" s="35" t="s">
        <v>92</v>
      </c>
      <c r="R224" s="35" t="s">
        <v>2894</v>
      </c>
      <c r="S224" s="35" t="s">
        <v>3452</v>
      </c>
      <c r="T224" s="33" t="s">
        <v>3751</v>
      </c>
      <c r="U224" s="33" t="s">
        <v>3752</v>
      </c>
      <c r="Z224" s="32" t="s">
        <v>4785</v>
      </c>
      <c r="AC224" s="35" t="s">
        <v>3759</v>
      </c>
      <c r="AE224" s="33" t="s">
        <v>33</v>
      </c>
      <c r="AF224" s="34" t="str">
        <f>VLOOKUP(AE224,'Loại Yêu Cầu'!$A$2:$B$4,2,FALSE)</f>
        <v>Cấp mới</v>
      </c>
      <c r="AI224" s="35" t="s">
        <v>3809</v>
      </c>
      <c r="AK224" s="35" t="str">
        <f t="shared" si="3"/>
        <v>3 n</v>
      </c>
      <c r="AL224" s="35">
        <v>2020</v>
      </c>
    </row>
    <row r="225" spans="2:38" ht="15" customHeight="1" x14ac:dyDescent="0.25">
      <c r="B225" s="35" t="s">
        <v>149</v>
      </c>
      <c r="C225" s="35" t="s">
        <v>2174</v>
      </c>
      <c r="D225" s="53" t="s">
        <v>4388</v>
      </c>
      <c r="E225" s="35" t="s">
        <v>1913</v>
      </c>
      <c r="F225" s="35" t="s">
        <v>2554</v>
      </c>
      <c r="G225" s="33" t="s">
        <v>3769</v>
      </c>
      <c r="H225" s="35" t="s">
        <v>74</v>
      </c>
      <c r="I225" s="39">
        <v>1</v>
      </c>
      <c r="J225" s="37" t="s">
        <v>33</v>
      </c>
      <c r="K225" s="34" t="str">
        <f>VLOOKUP(J225,'Dân Tộc'!$A$2:$B$55,2,FALSE)</f>
        <v>Kinh (Việt)</v>
      </c>
      <c r="L225" s="37" t="s">
        <v>34</v>
      </c>
      <c r="M225" s="34" t="str">
        <f>VLOOKUP(L225,'Quốc Tịch'!$A$2:$B$242,2,FALSE)</f>
        <v>Việt Nam</v>
      </c>
      <c r="N225" s="35">
        <v>2020</v>
      </c>
      <c r="O225" s="34" t="str">
        <f>VLOOKUP(P225,'Xếp Loại'!$A$1:$B$8,2,FALSE)</f>
        <v>Khá</v>
      </c>
      <c r="P225" s="35" t="s">
        <v>1065</v>
      </c>
      <c r="Q225" s="35" t="s">
        <v>92</v>
      </c>
      <c r="R225" s="35" t="s">
        <v>2895</v>
      </c>
      <c r="S225" s="35" t="s">
        <v>3453</v>
      </c>
      <c r="T225" s="33" t="s">
        <v>3751</v>
      </c>
      <c r="U225" s="33" t="s">
        <v>3752</v>
      </c>
      <c r="Z225" s="32" t="s">
        <v>4785</v>
      </c>
      <c r="AC225" s="35" t="s">
        <v>3759</v>
      </c>
      <c r="AE225" s="33" t="s">
        <v>33</v>
      </c>
      <c r="AF225" s="34" t="str">
        <f>VLOOKUP(AE225,'Loại Yêu Cầu'!$A$2:$B$4,2,FALSE)</f>
        <v>Cấp mới</v>
      </c>
      <c r="AI225" s="35" t="s">
        <v>3809</v>
      </c>
      <c r="AK225" s="35" t="str">
        <f t="shared" si="3"/>
        <v>3 n</v>
      </c>
      <c r="AL225" s="35">
        <v>2020</v>
      </c>
    </row>
    <row r="226" spans="2:38" ht="15" customHeight="1" x14ac:dyDescent="0.25">
      <c r="B226" s="35" t="s">
        <v>149</v>
      </c>
      <c r="C226" s="35" t="s">
        <v>2174</v>
      </c>
      <c r="D226" s="53" t="s">
        <v>4389</v>
      </c>
      <c r="E226" s="35" t="s">
        <v>1914</v>
      </c>
      <c r="F226" s="35" t="s">
        <v>2555</v>
      </c>
      <c r="G226" s="33" t="s">
        <v>3769</v>
      </c>
      <c r="H226" s="35" t="s">
        <v>74</v>
      </c>
      <c r="I226" s="39">
        <v>1</v>
      </c>
      <c r="J226" s="37" t="s">
        <v>33</v>
      </c>
      <c r="K226" s="34" t="str">
        <f>VLOOKUP(J226,'Dân Tộc'!$A$2:$B$55,2,FALSE)</f>
        <v>Kinh (Việt)</v>
      </c>
      <c r="L226" s="37" t="s">
        <v>34</v>
      </c>
      <c r="M226" s="34" t="str">
        <f>VLOOKUP(L226,'Quốc Tịch'!$A$2:$B$242,2,FALSE)</f>
        <v>Việt Nam</v>
      </c>
      <c r="N226" s="35">
        <v>2020</v>
      </c>
      <c r="O226" s="34" t="str">
        <f>VLOOKUP(P226,'Xếp Loại'!$A$1:$B$8,2,FALSE)</f>
        <v>Khá</v>
      </c>
      <c r="P226" s="35" t="s">
        <v>1065</v>
      </c>
      <c r="Q226" s="35" t="s">
        <v>92</v>
      </c>
      <c r="R226" s="35" t="s">
        <v>2896</v>
      </c>
      <c r="S226" s="35" t="s">
        <v>3454</v>
      </c>
      <c r="T226" s="33" t="s">
        <v>3751</v>
      </c>
      <c r="U226" s="33" t="s">
        <v>3752</v>
      </c>
      <c r="Z226" s="32" t="s">
        <v>4785</v>
      </c>
      <c r="AC226" s="35" t="s">
        <v>3759</v>
      </c>
      <c r="AE226" s="33" t="s">
        <v>33</v>
      </c>
      <c r="AF226" s="34" t="str">
        <f>VLOOKUP(AE226,'Loại Yêu Cầu'!$A$2:$B$4,2,FALSE)</f>
        <v>Cấp mới</v>
      </c>
      <c r="AI226" s="35" t="s">
        <v>3809</v>
      </c>
      <c r="AK226" s="35" t="str">
        <f t="shared" si="3"/>
        <v>3 n</v>
      </c>
      <c r="AL226" s="35">
        <v>2020</v>
      </c>
    </row>
    <row r="227" spans="2:38" ht="15" customHeight="1" x14ac:dyDescent="0.25">
      <c r="B227" s="35" t="s">
        <v>149</v>
      </c>
      <c r="C227" s="35" t="s">
        <v>2174</v>
      </c>
      <c r="D227" s="53" t="s">
        <v>4390</v>
      </c>
      <c r="E227" s="35" t="s">
        <v>1915</v>
      </c>
      <c r="F227" s="35" t="s">
        <v>2556</v>
      </c>
      <c r="G227" s="33" t="s">
        <v>3769</v>
      </c>
      <c r="H227" s="35" t="s">
        <v>74</v>
      </c>
      <c r="I227" s="39">
        <v>1</v>
      </c>
      <c r="J227" s="37" t="s">
        <v>33</v>
      </c>
      <c r="K227" s="34" t="str">
        <f>VLOOKUP(J227,'Dân Tộc'!$A$2:$B$55,2,FALSE)</f>
        <v>Kinh (Việt)</v>
      </c>
      <c r="L227" s="37" t="s">
        <v>34</v>
      </c>
      <c r="M227" s="34" t="str">
        <f>VLOOKUP(L227,'Quốc Tịch'!$A$2:$B$242,2,FALSE)</f>
        <v>Việt Nam</v>
      </c>
      <c r="N227" s="35">
        <v>2020</v>
      </c>
      <c r="O227" s="34" t="str">
        <f>VLOOKUP(P227,'Xếp Loại'!$A$1:$B$8,2,FALSE)</f>
        <v>Giỏi</v>
      </c>
      <c r="P227" s="35" t="s">
        <v>1063</v>
      </c>
      <c r="Q227" s="35" t="s">
        <v>92</v>
      </c>
      <c r="R227" s="35" t="s">
        <v>2897</v>
      </c>
      <c r="S227" s="35" t="s">
        <v>3455</v>
      </c>
      <c r="T227" s="33" t="s">
        <v>3751</v>
      </c>
      <c r="U227" s="33" t="s">
        <v>3752</v>
      </c>
      <c r="Z227" s="32" t="s">
        <v>4785</v>
      </c>
      <c r="AC227" s="35" t="s">
        <v>3759</v>
      </c>
      <c r="AE227" s="33" t="s">
        <v>33</v>
      </c>
      <c r="AF227" s="34" t="str">
        <f>VLOOKUP(AE227,'Loại Yêu Cầu'!$A$2:$B$4,2,FALSE)</f>
        <v>Cấp mới</v>
      </c>
      <c r="AI227" s="35" t="s">
        <v>3809</v>
      </c>
      <c r="AK227" s="35" t="str">
        <f t="shared" si="3"/>
        <v>3 n</v>
      </c>
      <c r="AL227" s="35">
        <v>2020</v>
      </c>
    </row>
    <row r="228" spans="2:38" ht="15" customHeight="1" x14ac:dyDescent="0.25">
      <c r="B228" s="35" t="s">
        <v>149</v>
      </c>
      <c r="C228" s="35" t="s">
        <v>2174</v>
      </c>
      <c r="D228" s="53" t="s">
        <v>4391</v>
      </c>
      <c r="E228" s="35" t="s">
        <v>1916</v>
      </c>
      <c r="F228" s="35" t="s">
        <v>2499</v>
      </c>
      <c r="G228" s="33" t="s">
        <v>3769</v>
      </c>
      <c r="H228" s="35" t="s">
        <v>74</v>
      </c>
      <c r="I228" s="39">
        <v>1</v>
      </c>
      <c r="J228" s="37" t="s">
        <v>33</v>
      </c>
      <c r="K228" s="34" t="str">
        <f>VLOOKUP(J228,'Dân Tộc'!$A$2:$B$55,2,FALSE)</f>
        <v>Kinh (Việt)</v>
      </c>
      <c r="L228" s="37" t="s">
        <v>34</v>
      </c>
      <c r="M228" s="34" t="str">
        <f>VLOOKUP(L228,'Quốc Tịch'!$A$2:$B$242,2,FALSE)</f>
        <v>Việt Nam</v>
      </c>
      <c r="N228" s="35">
        <v>2020</v>
      </c>
      <c r="O228" s="34" t="str">
        <f>VLOOKUP(P228,'Xếp Loại'!$A$1:$B$8,2,FALSE)</f>
        <v>Giỏi</v>
      </c>
      <c r="P228" s="35" t="s">
        <v>1063</v>
      </c>
      <c r="Q228" s="35" t="s">
        <v>92</v>
      </c>
      <c r="R228" s="35" t="s">
        <v>2898</v>
      </c>
      <c r="S228" s="35" t="s">
        <v>3456</v>
      </c>
      <c r="T228" s="33" t="s">
        <v>3751</v>
      </c>
      <c r="U228" s="33" t="s">
        <v>3752</v>
      </c>
      <c r="Z228" s="32" t="s">
        <v>4785</v>
      </c>
      <c r="AC228" s="35" t="s">
        <v>3759</v>
      </c>
      <c r="AE228" s="33" t="s">
        <v>33</v>
      </c>
      <c r="AF228" s="34" t="str">
        <f>VLOOKUP(AE228,'Loại Yêu Cầu'!$A$2:$B$4,2,FALSE)</f>
        <v>Cấp mới</v>
      </c>
      <c r="AI228" s="35" t="s">
        <v>3809</v>
      </c>
      <c r="AK228" s="35" t="str">
        <f t="shared" si="3"/>
        <v>3 n</v>
      </c>
      <c r="AL228" s="35">
        <v>2020</v>
      </c>
    </row>
    <row r="229" spans="2:38" ht="15" customHeight="1" x14ac:dyDescent="0.25">
      <c r="B229" s="35" t="s">
        <v>149</v>
      </c>
      <c r="C229" s="35" t="s">
        <v>2174</v>
      </c>
      <c r="D229" s="53" t="s">
        <v>4392</v>
      </c>
      <c r="E229" s="35" t="s">
        <v>1917</v>
      </c>
      <c r="F229" s="35" t="s">
        <v>2557</v>
      </c>
      <c r="G229" s="33" t="s">
        <v>3769</v>
      </c>
      <c r="H229" s="35" t="s">
        <v>74</v>
      </c>
      <c r="I229" s="39">
        <v>1</v>
      </c>
      <c r="J229" s="37" t="s">
        <v>33</v>
      </c>
      <c r="K229" s="34" t="str">
        <f>VLOOKUP(J229,'Dân Tộc'!$A$2:$B$55,2,FALSE)</f>
        <v>Kinh (Việt)</v>
      </c>
      <c r="L229" s="37" t="s">
        <v>34</v>
      </c>
      <c r="M229" s="34" t="str">
        <f>VLOOKUP(L229,'Quốc Tịch'!$A$2:$B$242,2,FALSE)</f>
        <v>Việt Nam</v>
      </c>
      <c r="N229" s="35">
        <v>2020</v>
      </c>
      <c r="O229" s="34" t="str">
        <f>VLOOKUP(P229,'Xếp Loại'!$A$1:$B$8,2,FALSE)</f>
        <v>Giỏi</v>
      </c>
      <c r="P229" s="35" t="s">
        <v>1063</v>
      </c>
      <c r="Q229" s="35" t="s">
        <v>92</v>
      </c>
      <c r="R229" s="35" t="s">
        <v>2899</v>
      </c>
      <c r="S229" s="35" t="s">
        <v>3457</v>
      </c>
      <c r="T229" s="33" t="s">
        <v>3751</v>
      </c>
      <c r="U229" s="33" t="s">
        <v>3752</v>
      </c>
      <c r="Z229" s="32" t="s">
        <v>4785</v>
      </c>
      <c r="AC229" s="35" t="s">
        <v>3759</v>
      </c>
      <c r="AE229" s="33" t="s">
        <v>33</v>
      </c>
      <c r="AF229" s="34" t="str">
        <f>VLOOKUP(AE229,'Loại Yêu Cầu'!$A$2:$B$4,2,FALSE)</f>
        <v>Cấp mới</v>
      </c>
      <c r="AI229" s="35" t="s">
        <v>3809</v>
      </c>
      <c r="AK229" s="35" t="str">
        <f t="shared" si="3"/>
        <v>3 n</v>
      </c>
      <c r="AL229" s="35">
        <v>2020</v>
      </c>
    </row>
    <row r="230" spans="2:38" ht="15" customHeight="1" x14ac:dyDescent="0.25">
      <c r="B230" s="35" t="s">
        <v>149</v>
      </c>
      <c r="C230" s="35" t="s">
        <v>2174</v>
      </c>
      <c r="D230" s="53" t="s">
        <v>4393</v>
      </c>
      <c r="E230" s="35" t="s">
        <v>1918</v>
      </c>
      <c r="F230" s="35" t="s">
        <v>2558</v>
      </c>
      <c r="G230" s="33" t="s">
        <v>3769</v>
      </c>
      <c r="H230" s="35" t="s">
        <v>74</v>
      </c>
      <c r="I230" s="39">
        <v>1</v>
      </c>
      <c r="J230" s="37" t="s">
        <v>33</v>
      </c>
      <c r="K230" s="34" t="str">
        <f>VLOOKUP(J230,'Dân Tộc'!$A$2:$B$55,2,FALSE)</f>
        <v>Kinh (Việt)</v>
      </c>
      <c r="L230" s="37" t="s">
        <v>34</v>
      </c>
      <c r="M230" s="34" t="str">
        <f>VLOOKUP(L230,'Quốc Tịch'!$A$2:$B$242,2,FALSE)</f>
        <v>Việt Nam</v>
      </c>
      <c r="N230" s="35">
        <v>2020</v>
      </c>
      <c r="O230" s="34" t="str">
        <f>VLOOKUP(P230,'Xếp Loại'!$A$1:$B$8,2,FALSE)</f>
        <v>Giỏi</v>
      </c>
      <c r="P230" s="35" t="s">
        <v>1063</v>
      </c>
      <c r="Q230" s="35" t="s">
        <v>92</v>
      </c>
      <c r="R230" s="35" t="s">
        <v>2900</v>
      </c>
      <c r="S230" s="35" t="s">
        <v>3458</v>
      </c>
      <c r="T230" s="33" t="s">
        <v>3751</v>
      </c>
      <c r="U230" s="33" t="s">
        <v>3752</v>
      </c>
      <c r="Z230" s="32" t="s">
        <v>4785</v>
      </c>
      <c r="AC230" s="35" t="s">
        <v>3759</v>
      </c>
      <c r="AE230" s="33" t="s">
        <v>33</v>
      </c>
      <c r="AF230" s="34" t="str">
        <f>VLOOKUP(AE230,'Loại Yêu Cầu'!$A$2:$B$4,2,FALSE)</f>
        <v>Cấp mới</v>
      </c>
      <c r="AI230" s="35" t="s">
        <v>3809</v>
      </c>
      <c r="AK230" s="35" t="str">
        <f t="shared" si="3"/>
        <v>3 n</v>
      </c>
      <c r="AL230" s="35">
        <v>2020</v>
      </c>
    </row>
    <row r="231" spans="2:38" ht="15" customHeight="1" x14ac:dyDescent="0.25">
      <c r="B231" s="35" t="s">
        <v>149</v>
      </c>
      <c r="C231" s="35" t="s">
        <v>2174</v>
      </c>
      <c r="D231" s="53" t="s">
        <v>4394</v>
      </c>
      <c r="E231" s="35" t="s">
        <v>1919</v>
      </c>
      <c r="F231" s="35" t="s">
        <v>2336</v>
      </c>
      <c r="G231" s="33" t="s">
        <v>3769</v>
      </c>
      <c r="H231" s="35" t="s">
        <v>74</v>
      </c>
      <c r="I231" s="39">
        <v>1</v>
      </c>
      <c r="J231" s="37" t="s">
        <v>33</v>
      </c>
      <c r="K231" s="34" t="str">
        <f>VLOOKUP(J231,'Dân Tộc'!$A$2:$B$55,2,FALSE)</f>
        <v>Kinh (Việt)</v>
      </c>
      <c r="L231" s="37" t="s">
        <v>34</v>
      </c>
      <c r="M231" s="34" t="str">
        <f>VLOOKUP(L231,'Quốc Tịch'!$A$2:$B$242,2,FALSE)</f>
        <v>Việt Nam</v>
      </c>
      <c r="N231" s="35">
        <v>2020</v>
      </c>
      <c r="O231" s="34" t="str">
        <f>VLOOKUP(P231,'Xếp Loại'!$A$1:$B$8,2,FALSE)</f>
        <v>Giỏi</v>
      </c>
      <c r="P231" s="35" t="s">
        <v>1063</v>
      </c>
      <c r="Q231" s="35" t="s">
        <v>92</v>
      </c>
      <c r="R231" s="35" t="s">
        <v>2901</v>
      </c>
      <c r="S231" s="35" t="s">
        <v>3459</v>
      </c>
      <c r="T231" s="33" t="s">
        <v>3751</v>
      </c>
      <c r="U231" s="33" t="s">
        <v>3752</v>
      </c>
      <c r="Z231" s="32" t="s">
        <v>4785</v>
      </c>
      <c r="AC231" s="35" t="s">
        <v>3759</v>
      </c>
      <c r="AE231" s="33" t="s">
        <v>33</v>
      </c>
      <c r="AF231" s="34" t="str">
        <f>VLOOKUP(AE231,'Loại Yêu Cầu'!$A$2:$B$4,2,FALSE)</f>
        <v>Cấp mới</v>
      </c>
      <c r="AI231" s="35" t="s">
        <v>3809</v>
      </c>
      <c r="AK231" s="35" t="str">
        <f t="shared" si="3"/>
        <v>3 n</v>
      </c>
      <c r="AL231" s="35">
        <v>2020</v>
      </c>
    </row>
    <row r="232" spans="2:38" ht="15" customHeight="1" x14ac:dyDescent="0.25">
      <c r="B232" s="35" t="s">
        <v>149</v>
      </c>
      <c r="C232" s="35" t="s">
        <v>2174</v>
      </c>
      <c r="D232" s="53" t="s">
        <v>4395</v>
      </c>
      <c r="E232" s="35" t="s">
        <v>1920</v>
      </c>
      <c r="F232" s="35" t="s">
        <v>2559</v>
      </c>
      <c r="G232" s="33" t="s">
        <v>3769</v>
      </c>
      <c r="H232" s="35" t="s">
        <v>74</v>
      </c>
      <c r="I232" s="39">
        <v>1</v>
      </c>
      <c r="J232" s="37" t="s">
        <v>33</v>
      </c>
      <c r="K232" s="34" t="str">
        <f>VLOOKUP(J232,'Dân Tộc'!$A$2:$B$55,2,FALSE)</f>
        <v>Kinh (Việt)</v>
      </c>
      <c r="L232" s="37" t="s">
        <v>34</v>
      </c>
      <c r="M232" s="34" t="str">
        <f>VLOOKUP(L232,'Quốc Tịch'!$A$2:$B$242,2,FALSE)</f>
        <v>Việt Nam</v>
      </c>
      <c r="N232" s="35">
        <v>2020</v>
      </c>
      <c r="O232" s="34" t="str">
        <f>VLOOKUP(P232,'Xếp Loại'!$A$1:$B$8,2,FALSE)</f>
        <v>Khá</v>
      </c>
      <c r="P232" s="35" t="s">
        <v>1065</v>
      </c>
      <c r="Q232" s="35" t="s">
        <v>92</v>
      </c>
      <c r="R232" s="35" t="s">
        <v>2902</v>
      </c>
      <c r="S232" s="35" t="s">
        <v>3460</v>
      </c>
      <c r="T232" s="33" t="s">
        <v>3751</v>
      </c>
      <c r="U232" s="33" t="s">
        <v>3752</v>
      </c>
      <c r="Z232" s="32" t="s">
        <v>4785</v>
      </c>
      <c r="AC232" s="35" t="s">
        <v>3759</v>
      </c>
      <c r="AE232" s="33" t="s">
        <v>33</v>
      </c>
      <c r="AF232" s="34" t="str">
        <f>VLOOKUP(AE232,'Loại Yêu Cầu'!$A$2:$B$4,2,FALSE)</f>
        <v>Cấp mới</v>
      </c>
      <c r="AI232" s="35" t="s">
        <v>3809</v>
      </c>
      <c r="AK232" s="35" t="str">
        <f t="shared" si="3"/>
        <v>3 n</v>
      </c>
      <c r="AL232" s="35">
        <v>2020</v>
      </c>
    </row>
    <row r="233" spans="2:38" ht="15" customHeight="1" x14ac:dyDescent="0.25">
      <c r="B233" s="35" t="s">
        <v>149</v>
      </c>
      <c r="C233" s="35" t="s">
        <v>2174</v>
      </c>
      <c r="D233" s="53" t="s">
        <v>4396</v>
      </c>
      <c r="E233" s="35" t="s">
        <v>1921</v>
      </c>
      <c r="F233" s="35" t="s">
        <v>2378</v>
      </c>
      <c r="G233" s="33" t="s">
        <v>3769</v>
      </c>
      <c r="H233" s="35" t="s">
        <v>74</v>
      </c>
      <c r="I233" s="39">
        <v>1</v>
      </c>
      <c r="J233" s="37" t="s">
        <v>33</v>
      </c>
      <c r="K233" s="34" t="str">
        <f>VLOOKUP(J233,'Dân Tộc'!$A$2:$B$55,2,FALSE)</f>
        <v>Kinh (Việt)</v>
      </c>
      <c r="L233" s="37" t="s">
        <v>34</v>
      </c>
      <c r="M233" s="34" t="str">
        <f>VLOOKUP(L233,'Quốc Tịch'!$A$2:$B$242,2,FALSE)</f>
        <v>Việt Nam</v>
      </c>
      <c r="N233" s="35">
        <v>2020</v>
      </c>
      <c r="O233" s="34" t="str">
        <f>VLOOKUP(P233,'Xếp Loại'!$A$1:$B$8,2,FALSE)</f>
        <v>Giỏi</v>
      </c>
      <c r="P233" s="35" t="s">
        <v>1063</v>
      </c>
      <c r="Q233" s="35" t="s">
        <v>92</v>
      </c>
      <c r="R233" s="35" t="s">
        <v>2903</v>
      </c>
      <c r="S233" s="35" t="s">
        <v>3461</v>
      </c>
      <c r="T233" s="33" t="s">
        <v>3751</v>
      </c>
      <c r="U233" s="33" t="s">
        <v>3752</v>
      </c>
      <c r="Z233" s="32" t="s">
        <v>4785</v>
      </c>
      <c r="AC233" s="35" t="s">
        <v>3759</v>
      </c>
      <c r="AE233" s="33" t="s">
        <v>33</v>
      </c>
      <c r="AF233" s="34" t="str">
        <f>VLOOKUP(AE233,'Loại Yêu Cầu'!$A$2:$B$4,2,FALSE)</f>
        <v>Cấp mới</v>
      </c>
      <c r="AI233" s="35" t="s">
        <v>3809</v>
      </c>
      <c r="AK233" s="35" t="str">
        <f t="shared" si="3"/>
        <v>3 n</v>
      </c>
      <c r="AL233" s="35">
        <v>2020</v>
      </c>
    </row>
    <row r="234" spans="2:38" ht="15" customHeight="1" x14ac:dyDescent="0.25">
      <c r="B234" s="35" t="s">
        <v>149</v>
      </c>
      <c r="C234" s="35" t="s">
        <v>2174</v>
      </c>
      <c r="D234" s="53" t="s">
        <v>4397</v>
      </c>
      <c r="E234" s="35" t="s">
        <v>1922</v>
      </c>
      <c r="F234" s="35" t="s">
        <v>2312</v>
      </c>
      <c r="G234" s="33" t="s">
        <v>3769</v>
      </c>
      <c r="H234" s="35" t="s">
        <v>74</v>
      </c>
      <c r="I234" s="39">
        <v>1</v>
      </c>
      <c r="J234" s="37" t="s">
        <v>33</v>
      </c>
      <c r="K234" s="34" t="str">
        <f>VLOOKUP(J234,'Dân Tộc'!$A$2:$B$55,2,FALSE)</f>
        <v>Kinh (Việt)</v>
      </c>
      <c r="L234" s="37" t="s">
        <v>34</v>
      </c>
      <c r="M234" s="34" t="str">
        <f>VLOOKUP(L234,'Quốc Tịch'!$A$2:$B$242,2,FALSE)</f>
        <v>Việt Nam</v>
      </c>
      <c r="N234" s="35">
        <v>2020</v>
      </c>
      <c r="O234" s="34" t="str">
        <f>VLOOKUP(P234,'Xếp Loại'!$A$1:$B$8,2,FALSE)</f>
        <v>Giỏi</v>
      </c>
      <c r="P234" s="35" t="s">
        <v>1063</v>
      </c>
      <c r="Q234" s="35" t="s">
        <v>92</v>
      </c>
      <c r="R234" s="35" t="s">
        <v>2904</v>
      </c>
      <c r="S234" s="35" t="s">
        <v>3462</v>
      </c>
      <c r="T234" s="33" t="s">
        <v>3751</v>
      </c>
      <c r="U234" s="33" t="s">
        <v>3752</v>
      </c>
      <c r="Z234" s="32" t="s">
        <v>4785</v>
      </c>
      <c r="AC234" s="35" t="s">
        <v>3759</v>
      </c>
      <c r="AE234" s="33" t="s">
        <v>33</v>
      </c>
      <c r="AF234" s="34" t="str">
        <f>VLOOKUP(AE234,'Loại Yêu Cầu'!$A$2:$B$4,2,FALSE)</f>
        <v>Cấp mới</v>
      </c>
      <c r="AI234" s="35" t="s">
        <v>3809</v>
      </c>
      <c r="AK234" s="35" t="str">
        <f t="shared" si="3"/>
        <v>3 n</v>
      </c>
      <c r="AL234" s="35">
        <v>2020</v>
      </c>
    </row>
    <row r="235" spans="2:38" ht="15" customHeight="1" x14ac:dyDescent="0.25">
      <c r="B235" s="35" t="s">
        <v>149</v>
      </c>
      <c r="C235" s="35" t="s">
        <v>2174</v>
      </c>
      <c r="D235" s="53" t="s">
        <v>4398</v>
      </c>
      <c r="E235" s="35" t="s">
        <v>1923</v>
      </c>
      <c r="F235" s="35" t="s">
        <v>2560</v>
      </c>
      <c r="G235" s="33" t="s">
        <v>3769</v>
      </c>
      <c r="H235" s="35" t="s">
        <v>74</v>
      </c>
      <c r="I235" s="39">
        <v>1</v>
      </c>
      <c r="J235" s="37" t="s">
        <v>33</v>
      </c>
      <c r="K235" s="34" t="str">
        <f>VLOOKUP(J235,'Dân Tộc'!$A$2:$B$55,2,FALSE)</f>
        <v>Kinh (Việt)</v>
      </c>
      <c r="L235" s="37" t="s">
        <v>34</v>
      </c>
      <c r="M235" s="34" t="str">
        <f>VLOOKUP(L235,'Quốc Tịch'!$A$2:$B$242,2,FALSE)</f>
        <v>Việt Nam</v>
      </c>
      <c r="N235" s="35">
        <v>2020</v>
      </c>
      <c r="O235" s="34" t="str">
        <f>VLOOKUP(P235,'Xếp Loại'!$A$1:$B$8,2,FALSE)</f>
        <v>Khá</v>
      </c>
      <c r="P235" s="35" t="s">
        <v>1065</v>
      </c>
      <c r="Q235" s="35" t="s">
        <v>92</v>
      </c>
      <c r="R235" s="35" t="s">
        <v>2905</v>
      </c>
      <c r="S235" s="35" t="s">
        <v>3463</v>
      </c>
      <c r="T235" s="33" t="s">
        <v>3751</v>
      </c>
      <c r="U235" s="33" t="s">
        <v>3752</v>
      </c>
      <c r="Z235" s="32" t="s">
        <v>4785</v>
      </c>
      <c r="AC235" s="35" t="s">
        <v>3759</v>
      </c>
      <c r="AE235" s="33" t="s">
        <v>33</v>
      </c>
      <c r="AF235" s="34" t="str">
        <f>VLOOKUP(AE235,'Loại Yêu Cầu'!$A$2:$B$4,2,FALSE)</f>
        <v>Cấp mới</v>
      </c>
      <c r="AI235" s="35" t="s">
        <v>3809</v>
      </c>
      <c r="AK235" s="35" t="str">
        <f t="shared" si="3"/>
        <v>3 n</v>
      </c>
      <c r="AL235" s="35">
        <v>2020</v>
      </c>
    </row>
    <row r="236" spans="2:38" ht="15" customHeight="1" x14ac:dyDescent="0.25">
      <c r="B236" s="35" t="s">
        <v>149</v>
      </c>
      <c r="C236" s="35" t="s">
        <v>2174</v>
      </c>
      <c r="D236" s="53" t="s">
        <v>4399</v>
      </c>
      <c r="E236" s="35" t="s">
        <v>1924</v>
      </c>
      <c r="F236" s="35" t="s">
        <v>2561</v>
      </c>
      <c r="G236" s="33" t="s">
        <v>3769</v>
      </c>
      <c r="H236" s="35" t="s">
        <v>74</v>
      </c>
      <c r="I236" s="39">
        <v>1</v>
      </c>
      <c r="J236" s="37" t="s">
        <v>33</v>
      </c>
      <c r="K236" s="34" t="str">
        <f>VLOOKUP(J236,'Dân Tộc'!$A$2:$B$55,2,FALSE)</f>
        <v>Kinh (Việt)</v>
      </c>
      <c r="L236" s="37" t="s">
        <v>34</v>
      </c>
      <c r="M236" s="34" t="str">
        <f>VLOOKUP(L236,'Quốc Tịch'!$A$2:$B$242,2,FALSE)</f>
        <v>Việt Nam</v>
      </c>
      <c r="N236" s="35">
        <v>2020</v>
      </c>
      <c r="O236" s="34" t="str">
        <f>VLOOKUP(P236,'Xếp Loại'!$A$1:$B$8,2,FALSE)</f>
        <v>Khá</v>
      </c>
      <c r="P236" s="35" t="s">
        <v>1065</v>
      </c>
      <c r="Q236" s="35" t="s">
        <v>92</v>
      </c>
      <c r="R236" s="35" t="s">
        <v>2906</v>
      </c>
      <c r="S236" s="35" t="s">
        <v>3464</v>
      </c>
      <c r="T236" s="33" t="s">
        <v>3751</v>
      </c>
      <c r="U236" s="33" t="s">
        <v>3752</v>
      </c>
      <c r="Z236" s="32" t="s">
        <v>4785</v>
      </c>
      <c r="AC236" s="35" t="s">
        <v>3759</v>
      </c>
      <c r="AE236" s="33" t="s">
        <v>33</v>
      </c>
      <c r="AF236" s="34" t="str">
        <f>VLOOKUP(AE236,'Loại Yêu Cầu'!$A$2:$B$4,2,FALSE)</f>
        <v>Cấp mới</v>
      </c>
      <c r="AI236" s="35" t="s">
        <v>3809</v>
      </c>
      <c r="AK236" s="35" t="str">
        <f t="shared" si="3"/>
        <v>3 n</v>
      </c>
      <c r="AL236" s="35">
        <v>2020</v>
      </c>
    </row>
    <row r="237" spans="2:38" ht="15" customHeight="1" x14ac:dyDescent="0.25">
      <c r="B237" s="35" t="s">
        <v>149</v>
      </c>
      <c r="C237" s="35" t="s">
        <v>2174</v>
      </c>
      <c r="D237" s="53" t="s">
        <v>4400</v>
      </c>
      <c r="E237" s="35" t="s">
        <v>1925</v>
      </c>
      <c r="F237" s="35" t="s">
        <v>2484</v>
      </c>
      <c r="G237" s="33" t="s">
        <v>3769</v>
      </c>
      <c r="H237" s="35" t="s">
        <v>74</v>
      </c>
      <c r="I237" s="39">
        <v>1</v>
      </c>
      <c r="J237" s="37" t="s">
        <v>33</v>
      </c>
      <c r="K237" s="34" t="str">
        <f>VLOOKUP(J237,'Dân Tộc'!$A$2:$B$55,2,FALSE)</f>
        <v>Kinh (Việt)</v>
      </c>
      <c r="L237" s="37" t="s">
        <v>34</v>
      </c>
      <c r="M237" s="34" t="str">
        <f>VLOOKUP(L237,'Quốc Tịch'!$A$2:$B$242,2,FALSE)</f>
        <v>Việt Nam</v>
      </c>
      <c r="N237" s="35">
        <v>2020</v>
      </c>
      <c r="O237" s="34" t="str">
        <f>VLOOKUP(P237,'Xếp Loại'!$A$1:$B$8,2,FALSE)</f>
        <v>Giỏi</v>
      </c>
      <c r="P237" s="35" t="s">
        <v>1063</v>
      </c>
      <c r="Q237" s="35" t="s">
        <v>92</v>
      </c>
      <c r="R237" s="35" t="s">
        <v>2907</v>
      </c>
      <c r="S237" s="35" t="s">
        <v>3465</v>
      </c>
      <c r="T237" s="33" t="s">
        <v>3751</v>
      </c>
      <c r="U237" s="33" t="s">
        <v>3752</v>
      </c>
      <c r="Z237" s="32" t="s">
        <v>4785</v>
      </c>
      <c r="AC237" s="35" t="s">
        <v>3759</v>
      </c>
      <c r="AE237" s="33" t="s">
        <v>33</v>
      </c>
      <c r="AF237" s="34" t="str">
        <f>VLOOKUP(AE237,'Loại Yêu Cầu'!$A$2:$B$4,2,FALSE)</f>
        <v>Cấp mới</v>
      </c>
      <c r="AI237" s="35" t="s">
        <v>3809</v>
      </c>
      <c r="AK237" s="35" t="str">
        <f t="shared" si="3"/>
        <v>3 n</v>
      </c>
      <c r="AL237" s="35">
        <v>2020</v>
      </c>
    </row>
    <row r="238" spans="2:38" ht="15" customHeight="1" x14ac:dyDescent="0.25">
      <c r="B238" s="35" t="s">
        <v>149</v>
      </c>
      <c r="C238" s="35" t="s">
        <v>2174</v>
      </c>
      <c r="D238" s="53" t="s">
        <v>4401</v>
      </c>
      <c r="E238" s="35" t="s">
        <v>1926</v>
      </c>
      <c r="F238" s="35" t="s">
        <v>2562</v>
      </c>
      <c r="G238" s="33" t="s">
        <v>3769</v>
      </c>
      <c r="H238" s="35" t="s">
        <v>74</v>
      </c>
      <c r="I238" s="39">
        <v>1</v>
      </c>
      <c r="J238" s="37" t="s">
        <v>33</v>
      </c>
      <c r="K238" s="34" t="str">
        <f>VLOOKUP(J238,'Dân Tộc'!$A$2:$B$55,2,FALSE)</f>
        <v>Kinh (Việt)</v>
      </c>
      <c r="L238" s="37" t="s">
        <v>34</v>
      </c>
      <c r="M238" s="34" t="str">
        <f>VLOOKUP(L238,'Quốc Tịch'!$A$2:$B$242,2,FALSE)</f>
        <v>Việt Nam</v>
      </c>
      <c r="N238" s="35">
        <v>2020</v>
      </c>
      <c r="O238" s="34" t="str">
        <f>VLOOKUP(P238,'Xếp Loại'!$A$1:$B$8,2,FALSE)</f>
        <v>Giỏi</v>
      </c>
      <c r="P238" s="35" t="s">
        <v>1063</v>
      </c>
      <c r="Q238" s="35" t="s">
        <v>92</v>
      </c>
      <c r="R238" s="35" t="s">
        <v>2908</v>
      </c>
      <c r="S238" s="35" t="s">
        <v>3466</v>
      </c>
      <c r="T238" s="33" t="s">
        <v>3751</v>
      </c>
      <c r="U238" s="33" t="s">
        <v>3752</v>
      </c>
      <c r="Z238" s="32" t="s">
        <v>4785</v>
      </c>
      <c r="AC238" s="35" t="s">
        <v>3759</v>
      </c>
      <c r="AE238" s="33" t="s">
        <v>33</v>
      </c>
      <c r="AF238" s="34" t="str">
        <f>VLOOKUP(AE238,'Loại Yêu Cầu'!$A$2:$B$4,2,FALSE)</f>
        <v>Cấp mới</v>
      </c>
      <c r="AI238" s="35" t="s">
        <v>3809</v>
      </c>
      <c r="AK238" s="35" t="str">
        <f t="shared" si="3"/>
        <v>3 n</v>
      </c>
      <c r="AL238" s="35">
        <v>2020</v>
      </c>
    </row>
    <row r="239" spans="2:38" ht="15" customHeight="1" x14ac:dyDescent="0.25">
      <c r="B239" s="35" t="s">
        <v>149</v>
      </c>
      <c r="C239" s="35" t="s">
        <v>2174</v>
      </c>
      <c r="D239" s="54" t="s">
        <v>4402</v>
      </c>
      <c r="E239" s="35" t="s">
        <v>1927</v>
      </c>
      <c r="F239" s="35" t="s">
        <v>2563</v>
      </c>
      <c r="G239" s="33" t="s">
        <v>3769</v>
      </c>
      <c r="H239" s="35" t="s">
        <v>74</v>
      </c>
      <c r="I239" s="39">
        <v>1</v>
      </c>
      <c r="J239" s="37" t="s">
        <v>33</v>
      </c>
      <c r="K239" s="34" t="str">
        <f>VLOOKUP(J239,'Dân Tộc'!$A$2:$B$55,2,FALSE)</f>
        <v>Kinh (Việt)</v>
      </c>
      <c r="L239" s="37" t="s">
        <v>34</v>
      </c>
      <c r="M239" s="34" t="str">
        <f>VLOOKUP(L239,'Quốc Tịch'!$A$2:$B$242,2,FALSE)</f>
        <v>Việt Nam</v>
      </c>
      <c r="N239" s="35">
        <v>2020</v>
      </c>
      <c r="O239" s="34" t="str">
        <f>VLOOKUP(P239,'Xếp Loại'!$A$1:$B$8,2,FALSE)</f>
        <v>Giỏi</v>
      </c>
      <c r="P239" s="35" t="s">
        <v>1063</v>
      </c>
      <c r="Q239" s="35" t="s">
        <v>92</v>
      </c>
      <c r="R239" s="35" t="s">
        <v>2909</v>
      </c>
      <c r="S239" s="35" t="s">
        <v>3467</v>
      </c>
      <c r="T239" s="33" t="s">
        <v>3751</v>
      </c>
      <c r="U239" s="33" t="s">
        <v>3752</v>
      </c>
      <c r="Z239" s="32" t="s">
        <v>4785</v>
      </c>
      <c r="AC239" s="35" t="s">
        <v>3759</v>
      </c>
      <c r="AE239" s="33" t="s">
        <v>33</v>
      </c>
      <c r="AF239" s="34" t="str">
        <f>VLOOKUP(AE239,'Loại Yêu Cầu'!$A$2:$B$4,2,FALSE)</f>
        <v>Cấp mới</v>
      </c>
      <c r="AI239" s="35" t="s">
        <v>3809</v>
      </c>
      <c r="AK239" s="35" t="str">
        <f t="shared" si="3"/>
        <v>3 n</v>
      </c>
      <c r="AL239" s="35">
        <v>2020</v>
      </c>
    </row>
    <row r="240" spans="2:38" ht="15" customHeight="1" x14ac:dyDescent="0.25">
      <c r="B240" s="35" t="s">
        <v>149</v>
      </c>
      <c r="C240" s="35" t="s">
        <v>2174</v>
      </c>
      <c r="D240" s="53" t="s">
        <v>4403</v>
      </c>
      <c r="E240" s="35" t="s">
        <v>1928</v>
      </c>
      <c r="F240" s="35" t="s">
        <v>2564</v>
      </c>
      <c r="G240" s="33" t="s">
        <v>3769</v>
      </c>
      <c r="H240" s="35" t="s">
        <v>74</v>
      </c>
      <c r="I240" s="39">
        <v>1</v>
      </c>
      <c r="J240" s="37" t="s">
        <v>33</v>
      </c>
      <c r="K240" s="34" t="str">
        <f>VLOOKUP(J240,'Dân Tộc'!$A$2:$B$55,2,FALSE)</f>
        <v>Kinh (Việt)</v>
      </c>
      <c r="L240" s="37" t="s">
        <v>34</v>
      </c>
      <c r="M240" s="34" t="str">
        <f>VLOOKUP(L240,'Quốc Tịch'!$A$2:$B$242,2,FALSE)</f>
        <v>Việt Nam</v>
      </c>
      <c r="N240" s="35">
        <v>2020</v>
      </c>
      <c r="O240" s="34" t="str">
        <f>VLOOKUP(P240,'Xếp Loại'!$A$1:$B$8,2,FALSE)</f>
        <v>Giỏi</v>
      </c>
      <c r="P240" s="35" t="s">
        <v>1063</v>
      </c>
      <c r="Q240" s="35" t="s">
        <v>92</v>
      </c>
      <c r="R240" s="35" t="s">
        <v>2910</v>
      </c>
      <c r="S240" s="35" t="s">
        <v>3468</v>
      </c>
      <c r="T240" s="33" t="s">
        <v>3751</v>
      </c>
      <c r="U240" s="33" t="s">
        <v>3752</v>
      </c>
      <c r="Z240" s="32" t="s">
        <v>4785</v>
      </c>
      <c r="AC240" s="35" t="s">
        <v>3759</v>
      </c>
      <c r="AE240" s="33" t="s">
        <v>33</v>
      </c>
      <c r="AF240" s="34" t="str">
        <f>VLOOKUP(AE240,'Loại Yêu Cầu'!$A$2:$B$4,2,FALSE)</f>
        <v>Cấp mới</v>
      </c>
      <c r="AI240" s="35" t="s">
        <v>3809</v>
      </c>
      <c r="AK240" s="35" t="str">
        <f t="shared" si="3"/>
        <v>3 n</v>
      </c>
      <c r="AL240" s="35">
        <v>2020</v>
      </c>
    </row>
    <row r="241" spans="2:38" ht="15" customHeight="1" x14ac:dyDescent="0.25">
      <c r="B241" s="35" t="s">
        <v>149</v>
      </c>
      <c r="C241" s="35" t="s">
        <v>2174</v>
      </c>
      <c r="D241" s="53" t="s">
        <v>4404</v>
      </c>
      <c r="E241" s="35" t="s">
        <v>1929</v>
      </c>
      <c r="F241" s="35" t="s">
        <v>2565</v>
      </c>
      <c r="G241" s="33" t="s">
        <v>3769</v>
      </c>
      <c r="H241" s="35" t="s">
        <v>74</v>
      </c>
      <c r="I241" s="39">
        <v>1</v>
      </c>
      <c r="J241" s="37" t="s">
        <v>33</v>
      </c>
      <c r="K241" s="34" t="str">
        <f>VLOOKUP(J241,'Dân Tộc'!$A$2:$B$55,2,FALSE)</f>
        <v>Kinh (Việt)</v>
      </c>
      <c r="L241" s="37" t="s">
        <v>34</v>
      </c>
      <c r="M241" s="34" t="str">
        <f>VLOOKUP(L241,'Quốc Tịch'!$A$2:$B$242,2,FALSE)</f>
        <v>Việt Nam</v>
      </c>
      <c r="N241" s="35">
        <v>2020</v>
      </c>
      <c r="O241" s="34" t="str">
        <f>VLOOKUP(P241,'Xếp Loại'!$A$1:$B$8,2,FALSE)</f>
        <v>Giỏi</v>
      </c>
      <c r="P241" s="35" t="s">
        <v>1063</v>
      </c>
      <c r="Q241" s="35" t="s">
        <v>92</v>
      </c>
      <c r="R241" s="35" t="s">
        <v>2911</v>
      </c>
      <c r="S241" s="35" t="s">
        <v>3469</v>
      </c>
      <c r="T241" s="33" t="s">
        <v>3751</v>
      </c>
      <c r="U241" s="33" t="s">
        <v>3752</v>
      </c>
      <c r="Z241" s="32" t="s">
        <v>4785</v>
      </c>
      <c r="AC241" s="35" t="s">
        <v>3759</v>
      </c>
      <c r="AE241" s="33" t="s">
        <v>33</v>
      </c>
      <c r="AF241" s="34" t="str">
        <f>VLOOKUP(AE241,'Loại Yêu Cầu'!$A$2:$B$4,2,FALSE)</f>
        <v>Cấp mới</v>
      </c>
      <c r="AI241" s="35" t="s">
        <v>3809</v>
      </c>
      <c r="AK241" s="35" t="str">
        <f t="shared" si="3"/>
        <v>3 n</v>
      </c>
      <c r="AL241" s="35">
        <v>2020</v>
      </c>
    </row>
    <row r="242" spans="2:38" ht="15" customHeight="1" x14ac:dyDescent="0.25">
      <c r="B242" s="35" t="s">
        <v>149</v>
      </c>
      <c r="C242" s="35" t="s">
        <v>2174</v>
      </c>
      <c r="D242" s="53" t="s">
        <v>4405</v>
      </c>
      <c r="E242" s="35" t="s">
        <v>1930</v>
      </c>
      <c r="F242" s="35" t="s">
        <v>2324</v>
      </c>
      <c r="G242" s="33" t="s">
        <v>3769</v>
      </c>
      <c r="H242" s="35" t="s">
        <v>74</v>
      </c>
      <c r="I242" s="39">
        <v>1</v>
      </c>
      <c r="J242" s="37" t="s">
        <v>33</v>
      </c>
      <c r="K242" s="34" t="str">
        <f>VLOOKUP(J242,'Dân Tộc'!$A$2:$B$55,2,FALSE)</f>
        <v>Kinh (Việt)</v>
      </c>
      <c r="L242" s="37" t="s">
        <v>34</v>
      </c>
      <c r="M242" s="34" t="str">
        <f>VLOOKUP(L242,'Quốc Tịch'!$A$2:$B$242,2,FALSE)</f>
        <v>Việt Nam</v>
      </c>
      <c r="N242" s="35">
        <v>2020</v>
      </c>
      <c r="O242" s="34" t="str">
        <f>VLOOKUP(P242,'Xếp Loại'!$A$1:$B$8,2,FALSE)</f>
        <v>Xuất sắc</v>
      </c>
      <c r="P242" s="35" t="s">
        <v>33</v>
      </c>
      <c r="Q242" s="35" t="s">
        <v>92</v>
      </c>
      <c r="R242" s="35" t="s">
        <v>2912</v>
      </c>
      <c r="S242" s="35" t="s">
        <v>3470</v>
      </c>
      <c r="T242" s="33" t="s">
        <v>3751</v>
      </c>
      <c r="U242" s="33" t="s">
        <v>3752</v>
      </c>
      <c r="Z242" s="32" t="s">
        <v>4785</v>
      </c>
      <c r="AC242" s="35" t="s">
        <v>3759</v>
      </c>
      <c r="AE242" s="33" t="s">
        <v>33</v>
      </c>
      <c r="AF242" s="34" t="str">
        <f>VLOOKUP(AE242,'Loại Yêu Cầu'!$A$2:$B$4,2,FALSE)</f>
        <v>Cấp mới</v>
      </c>
      <c r="AI242" s="35" t="s">
        <v>3809</v>
      </c>
      <c r="AK242" s="35" t="str">
        <f t="shared" si="3"/>
        <v>3 n</v>
      </c>
      <c r="AL242" s="35">
        <v>2020</v>
      </c>
    </row>
    <row r="243" spans="2:38" ht="15" customHeight="1" x14ac:dyDescent="0.25">
      <c r="B243" s="35" t="s">
        <v>149</v>
      </c>
      <c r="C243" s="35" t="s">
        <v>2174</v>
      </c>
      <c r="D243" s="53" t="s">
        <v>4406</v>
      </c>
      <c r="E243" s="35" t="s">
        <v>1931</v>
      </c>
      <c r="F243" s="35" t="s">
        <v>2566</v>
      </c>
      <c r="G243" s="33" t="s">
        <v>3769</v>
      </c>
      <c r="H243" s="35" t="s">
        <v>74</v>
      </c>
      <c r="I243" s="39">
        <v>1</v>
      </c>
      <c r="J243" s="37" t="s">
        <v>33</v>
      </c>
      <c r="K243" s="34" t="str">
        <f>VLOOKUP(J243,'Dân Tộc'!$A$2:$B$55,2,FALSE)</f>
        <v>Kinh (Việt)</v>
      </c>
      <c r="L243" s="37" t="s">
        <v>34</v>
      </c>
      <c r="M243" s="34" t="str">
        <f>VLOOKUP(L243,'Quốc Tịch'!$A$2:$B$242,2,FALSE)</f>
        <v>Việt Nam</v>
      </c>
      <c r="N243" s="35">
        <v>2020</v>
      </c>
      <c r="O243" s="34" t="str">
        <f>VLOOKUP(P243,'Xếp Loại'!$A$1:$B$8,2,FALSE)</f>
        <v>Xuất sắc</v>
      </c>
      <c r="P243" s="35" t="s">
        <v>33</v>
      </c>
      <c r="Q243" s="35" t="s">
        <v>92</v>
      </c>
      <c r="R243" s="35" t="s">
        <v>2913</v>
      </c>
      <c r="S243" s="35" t="s">
        <v>3471</v>
      </c>
      <c r="T243" s="33" t="s">
        <v>3751</v>
      </c>
      <c r="U243" s="33" t="s">
        <v>3752</v>
      </c>
      <c r="Z243" s="32" t="s">
        <v>4785</v>
      </c>
      <c r="AC243" s="35" t="s">
        <v>3759</v>
      </c>
      <c r="AE243" s="33" t="s">
        <v>33</v>
      </c>
      <c r="AF243" s="34" t="str">
        <f>VLOOKUP(AE243,'Loại Yêu Cầu'!$A$2:$B$4,2,FALSE)</f>
        <v>Cấp mới</v>
      </c>
      <c r="AI243" s="35" t="s">
        <v>3809</v>
      </c>
      <c r="AK243" s="35" t="str">
        <f t="shared" si="3"/>
        <v>3 n</v>
      </c>
      <c r="AL243" s="35">
        <v>2020</v>
      </c>
    </row>
    <row r="244" spans="2:38" ht="15" customHeight="1" x14ac:dyDescent="0.25">
      <c r="B244" s="35" t="s">
        <v>149</v>
      </c>
      <c r="C244" s="35" t="s">
        <v>2174</v>
      </c>
      <c r="D244" s="53" t="s">
        <v>4407</v>
      </c>
      <c r="E244" s="35" t="s">
        <v>1932</v>
      </c>
      <c r="F244" s="35" t="s">
        <v>2389</v>
      </c>
      <c r="G244" s="33" t="s">
        <v>3769</v>
      </c>
      <c r="H244" s="35" t="s">
        <v>74</v>
      </c>
      <c r="I244" s="39">
        <v>1</v>
      </c>
      <c r="J244" s="37" t="s">
        <v>33</v>
      </c>
      <c r="K244" s="34" t="str">
        <f>VLOOKUP(J244,'Dân Tộc'!$A$2:$B$55,2,FALSE)</f>
        <v>Kinh (Việt)</v>
      </c>
      <c r="L244" s="37" t="s">
        <v>34</v>
      </c>
      <c r="M244" s="34" t="str">
        <f>VLOOKUP(L244,'Quốc Tịch'!$A$2:$B$242,2,FALSE)</f>
        <v>Việt Nam</v>
      </c>
      <c r="N244" s="35">
        <v>2020</v>
      </c>
      <c r="O244" s="34" t="str">
        <f>VLOOKUP(P244,'Xếp Loại'!$A$1:$B$8,2,FALSE)</f>
        <v>Giỏi</v>
      </c>
      <c r="P244" s="35" t="s">
        <v>1063</v>
      </c>
      <c r="Q244" s="35" t="s">
        <v>92</v>
      </c>
      <c r="R244" s="35" t="s">
        <v>2914</v>
      </c>
      <c r="S244" s="35" t="s">
        <v>3472</v>
      </c>
      <c r="T244" s="33" t="s">
        <v>3751</v>
      </c>
      <c r="U244" s="33" t="s">
        <v>3752</v>
      </c>
      <c r="Z244" s="32" t="s">
        <v>4785</v>
      </c>
      <c r="AC244" s="35" t="s">
        <v>3759</v>
      </c>
      <c r="AE244" s="33" t="s">
        <v>33</v>
      </c>
      <c r="AF244" s="34" t="str">
        <f>VLOOKUP(AE244,'Loại Yêu Cầu'!$A$2:$B$4,2,FALSE)</f>
        <v>Cấp mới</v>
      </c>
      <c r="AI244" s="35" t="s">
        <v>3809</v>
      </c>
      <c r="AK244" s="35" t="str">
        <f t="shared" si="3"/>
        <v>3 n</v>
      </c>
      <c r="AL244" s="35">
        <v>2020</v>
      </c>
    </row>
    <row r="245" spans="2:38" ht="15" customHeight="1" x14ac:dyDescent="0.25">
      <c r="B245" s="35" t="s">
        <v>149</v>
      </c>
      <c r="C245" s="35" t="s">
        <v>2174</v>
      </c>
      <c r="D245" s="53" t="s">
        <v>4408</v>
      </c>
      <c r="E245" s="35" t="s">
        <v>1933</v>
      </c>
      <c r="F245" s="35" t="s">
        <v>2354</v>
      </c>
      <c r="G245" s="33" t="s">
        <v>3769</v>
      </c>
      <c r="H245" s="35" t="s">
        <v>74</v>
      </c>
      <c r="I245" s="39">
        <v>1</v>
      </c>
      <c r="J245" s="37" t="s">
        <v>33</v>
      </c>
      <c r="K245" s="34" t="str">
        <f>VLOOKUP(J245,'Dân Tộc'!$A$2:$B$55,2,FALSE)</f>
        <v>Kinh (Việt)</v>
      </c>
      <c r="L245" s="37" t="s">
        <v>34</v>
      </c>
      <c r="M245" s="34" t="str">
        <f>VLOOKUP(L245,'Quốc Tịch'!$A$2:$B$242,2,FALSE)</f>
        <v>Việt Nam</v>
      </c>
      <c r="N245" s="35">
        <v>2020</v>
      </c>
      <c r="O245" s="34" t="str">
        <f>VLOOKUP(P245,'Xếp Loại'!$A$1:$B$8,2,FALSE)</f>
        <v>Giỏi</v>
      </c>
      <c r="P245" s="35" t="s">
        <v>1063</v>
      </c>
      <c r="Q245" s="35" t="s">
        <v>92</v>
      </c>
      <c r="R245" s="35" t="s">
        <v>2915</v>
      </c>
      <c r="S245" s="35" t="s">
        <v>3473</v>
      </c>
      <c r="T245" s="33" t="s">
        <v>3751</v>
      </c>
      <c r="U245" s="33" t="s">
        <v>3752</v>
      </c>
      <c r="Z245" s="32" t="s">
        <v>4785</v>
      </c>
      <c r="AC245" s="35" t="s">
        <v>3759</v>
      </c>
      <c r="AE245" s="33" t="s">
        <v>33</v>
      </c>
      <c r="AF245" s="34" t="str">
        <f>VLOOKUP(AE245,'Loại Yêu Cầu'!$A$2:$B$4,2,FALSE)</f>
        <v>Cấp mới</v>
      </c>
      <c r="AI245" s="35" t="s">
        <v>3809</v>
      </c>
      <c r="AK245" s="35" t="str">
        <f t="shared" si="3"/>
        <v>3 n</v>
      </c>
      <c r="AL245" s="35">
        <v>2020</v>
      </c>
    </row>
    <row r="246" spans="2:38" ht="15" customHeight="1" x14ac:dyDescent="0.25">
      <c r="B246" s="35" t="s">
        <v>149</v>
      </c>
      <c r="C246" s="35" t="s">
        <v>2174</v>
      </c>
      <c r="D246" s="53" t="s">
        <v>4409</v>
      </c>
      <c r="E246" s="35" t="s">
        <v>1934</v>
      </c>
      <c r="F246" s="35" t="s">
        <v>2567</v>
      </c>
      <c r="G246" s="33" t="s">
        <v>3769</v>
      </c>
      <c r="H246" s="35" t="s">
        <v>74</v>
      </c>
      <c r="I246" s="39">
        <v>1</v>
      </c>
      <c r="J246" s="37" t="s">
        <v>33</v>
      </c>
      <c r="K246" s="34" t="str">
        <f>VLOOKUP(J246,'Dân Tộc'!$A$2:$B$55,2,FALSE)</f>
        <v>Kinh (Việt)</v>
      </c>
      <c r="L246" s="37" t="s">
        <v>34</v>
      </c>
      <c r="M246" s="34" t="str">
        <f>VLOOKUP(L246,'Quốc Tịch'!$A$2:$B$242,2,FALSE)</f>
        <v>Việt Nam</v>
      </c>
      <c r="N246" s="35">
        <v>2020</v>
      </c>
      <c r="O246" s="34" t="str">
        <f>VLOOKUP(P246,'Xếp Loại'!$A$1:$B$8,2,FALSE)</f>
        <v>Khá</v>
      </c>
      <c r="P246" s="35" t="s">
        <v>1065</v>
      </c>
      <c r="Q246" s="35" t="s">
        <v>92</v>
      </c>
      <c r="R246" s="35" t="s">
        <v>2916</v>
      </c>
      <c r="S246" s="35" t="s">
        <v>3474</v>
      </c>
      <c r="T246" s="33" t="s">
        <v>3751</v>
      </c>
      <c r="U246" s="33" t="s">
        <v>3752</v>
      </c>
      <c r="Z246" s="32" t="s">
        <v>4785</v>
      </c>
      <c r="AC246" s="35" t="s">
        <v>3759</v>
      </c>
      <c r="AE246" s="33" t="s">
        <v>33</v>
      </c>
      <c r="AF246" s="34" t="str">
        <f>VLOOKUP(AE246,'Loại Yêu Cầu'!$A$2:$B$4,2,FALSE)</f>
        <v>Cấp mới</v>
      </c>
      <c r="AI246" s="35" t="s">
        <v>3809</v>
      </c>
      <c r="AK246" s="35" t="str">
        <f t="shared" si="3"/>
        <v>3 n</v>
      </c>
      <c r="AL246" s="35">
        <v>2020</v>
      </c>
    </row>
    <row r="247" spans="2:38" ht="15" customHeight="1" x14ac:dyDescent="0.25">
      <c r="B247" s="35" t="s">
        <v>149</v>
      </c>
      <c r="C247" s="35" t="s">
        <v>2174</v>
      </c>
      <c r="D247" s="53" t="s">
        <v>4410</v>
      </c>
      <c r="E247" s="35" t="s">
        <v>1935</v>
      </c>
      <c r="F247" s="35" t="s">
        <v>2522</v>
      </c>
      <c r="G247" s="33" t="s">
        <v>3769</v>
      </c>
      <c r="H247" s="35" t="s">
        <v>74</v>
      </c>
      <c r="I247" s="39">
        <v>1</v>
      </c>
      <c r="J247" s="37" t="s">
        <v>33</v>
      </c>
      <c r="K247" s="34" t="str">
        <f>VLOOKUP(J247,'Dân Tộc'!$A$2:$B$55,2,FALSE)</f>
        <v>Kinh (Việt)</v>
      </c>
      <c r="L247" s="37" t="s">
        <v>34</v>
      </c>
      <c r="M247" s="34" t="str">
        <f>VLOOKUP(L247,'Quốc Tịch'!$A$2:$B$242,2,FALSE)</f>
        <v>Việt Nam</v>
      </c>
      <c r="N247" s="35">
        <v>2020</v>
      </c>
      <c r="O247" s="34" t="str">
        <f>VLOOKUP(P247,'Xếp Loại'!$A$1:$B$8,2,FALSE)</f>
        <v>Khá</v>
      </c>
      <c r="P247" s="35" t="s">
        <v>1065</v>
      </c>
      <c r="Q247" s="35" t="s">
        <v>92</v>
      </c>
      <c r="R247" s="35" t="s">
        <v>2917</v>
      </c>
      <c r="S247" s="35" t="s">
        <v>3475</v>
      </c>
      <c r="T247" s="33" t="s">
        <v>3751</v>
      </c>
      <c r="U247" s="33" t="s">
        <v>3752</v>
      </c>
      <c r="Z247" s="32" t="s">
        <v>4785</v>
      </c>
      <c r="AC247" s="35" t="s">
        <v>3759</v>
      </c>
      <c r="AE247" s="33" t="s">
        <v>33</v>
      </c>
      <c r="AF247" s="34" t="str">
        <f>VLOOKUP(AE247,'Loại Yêu Cầu'!$A$2:$B$4,2,FALSE)</f>
        <v>Cấp mới</v>
      </c>
      <c r="AI247" s="35" t="s">
        <v>3809</v>
      </c>
      <c r="AK247" s="35" t="str">
        <f t="shared" si="3"/>
        <v>3 n</v>
      </c>
      <c r="AL247" s="35">
        <v>2020</v>
      </c>
    </row>
    <row r="248" spans="2:38" ht="15" customHeight="1" x14ac:dyDescent="0.25">
      <c r="B248" s="35" t="s">
        <v>149</v>
      </c>
      <c r="C248" s="35" t="s">
        <v>2174</v>
      </c>
      <c r="D248" s="53" t="s">
        <v>4411</v>
      </c>
      <c r="E248" s="35" t="s">
        <v>1936</v>
      </c>
      <c r="F248" s="35" t="s">
        <v>2334</v>
      </c>
      <c r="G248" s="33" t="s">
        <v>3769</v>
      </c>
      <c r="H248" s="35" t="s">
        <v>74</v>
      </c>
      <c r="I248" s="39">
        <v>1</v>
      </c>
      <c r="J248" s="37" t="s">
        <v>33</v>
      </c>
      <c r="K248" s="34" t="str">
        <f>VLOOKUP(J248,'Dân Tộc'!$A$2:$B$55,2,FALSE)</f>
        <v>Kinh (Việt)</v>
      </c>
      <c r="L248" s="37" t="s">
        <v>34</v>
      </c>
      <c r="M248" s="34" t="str">
        <f>VLOOKUP(L248,'Quốc Tịch'!$A$2:$B$242,2,FALSE)</f>
        <v>Việt Nam</v>
      </c>
      <c r="N248" s="35">
        <v>2020</v>
      </c>
      <c r="O248" s="34" t="str">
        <f>VLOOKUP(P248,'Xếp Loại'!$A$1:$B$8,2,FALSE)</f>
        <v>Giỏi</v>
      </c>
      <c r="P248" s="35" t="s">
        <v>1063</v>
      </c>
      <c r="Q248" s="35" t="s">
        <v>92</v>
      </c>
      <c r="R248" s="35" t="s">
        <v>2918</v>
      </c>
      <c r="S248" s="35" t="s">
        <v>3476</v>
      </c>
      <c r="T248" s="33" t="s">
        <v>3751</v>
      </c>
      <c r="U248" s="33" t="s">
        <v>3752</v>
      </c>
      <c r="Z248" s="32" t="s">
        <v>4785</v>
      </c>
      <c r="AC248" s="35" t="s">
        <v>3759</v>
      </c>
      <c r="AE248" s="33" t="s">
        <v>33</v>
      </c>
      <c r="AF248" s="34" t="str">
        <f>VLOOKUP(AE248,'Loại Yêu Cầu'!$A$2:$B$4,2,FALSE)</f>
        <v>Cấp mới</v>
      </c>
      <c r="AI248" s="35" t="s">
        <v>3809</v>
      </c>
      <c r="AK248" s="35" t="str">
        <f t="shared" si="3"/>
        <v>3 n</v>
      </c>
      <c r="AL248" s="35">
        <v>2020</v>
      </c>
    </row>
    <row r="249" spans="2:38" ht="15" customHeight="1" x14ac:dyDescent="0.25">
      <c r="B249" s="35" t="s">
        <v>149</v>
      </c>
      <c r="C249" s="35" t="s">
        <v>2174</v>
      </c>
      <c r="D249" s="53" t="s">
        <v>4412</v>
      </c>
      <c r="E249" s="35" t="s">
        <v>1937</v>
      </c>
      <c r="F249" s="35" t="s">
        <v>2568</v>
      </c>
      <c r="G249" s="33" t="s">
        <v>3769</v>
      </c>
      <c r="H249" s="35" t="s">
        <v>74</v>
      </c>
      <c r="I249" s="39">
        <v>1</v>
      </c>
      <c r="J249" s="37" t="s">
        <v>33</v>
      </c>
      <c r="K249" s="34" t="str">
        <f>VLOOKUP(J249,'Dân Tộc'!$A$2:$B$55,2,FALSE)</f>
        <v>Kinh (Việt)</v>
      </c>
      <c r="L249" s="37" t="s">
        <v>34</v>
      </c>
      <c r="M249" s="34" t="str">
        <f>VLOOKUP(L249,'Quốc Tịch'!$A$2:$B$242,2,FALSE)</f>
        <v>Việt Nam</v>
      </c>
      <c r="N249" s="35">
        <v>2020</v>
      </c>
      <c r="O249" s="34" t="str">
        <f>VLOOKUP(P249,'Xếp Loại'!$A$1:$B$8,2,FALSE)</f>
        <v>Xuất sắc</v>
      </c>
      <c r="P249" s="35" t="s">
        <v>33</v>
      </c>
      <c r="Q249" s="35" t="s">
        <v>92</v>
      </c>
      <c r="R249" s="35" t="s">
        <v>2919</v>
      </c>
      <c r="S249" s="35" t="s">
        <v>3477</v>
      </c>
      <c r="T249" s="33" t="s">
        <v>3751</v>
      </c>
      <c r="U249" s="33" t="s">
        <v>3752</v>
      </c>
      <c r="Z249" s="32" t="s">
        <v>4785</v>
      </c>
      <c r="AC249" s="35" t="s">
        <v>3759</v>
      </c>
      <c r="AE249" s="33" t="s">
        <v>33</v>
      </c>
      <c r="AF249" s="34" t="str">
        <f>VLOOKUP(AE249,'Loại Yêu Cầu'!$A$2:$B$4,2,FALSE)</f>
        <v>Cấp mới</v>
      </c>
      <c r="AI249" s="35" t="s">
        <v>3809</v>
      </c>
      <c r="AK249" s="35" t="str">
        <f t="shared" si="3"/>
        <v>3 n</v>
      </c>
      <c r="AL249" s="35">
        <v>2020</v>
      </c>
    </row>
    <row r="250" spans="2:38" ht="15" customHeight="1" x14ac:dyDescent="0.25">
      <c r="B250" s="35" t="s">
        <v>149</v>
      </c>
      <c r="C250" s="35" t="s">
        <v>2174</v>
      </c>
      <c r="D250" s="53" t="s">
        <v>4413</v>
      </c>
      <c r="E250" s="35" t="s">
        <v>1938</v>
      </c>
      <c r="F250" s="35" t="s">
        <v>2518</v>
      </c>
      <c r="G250" s="33" t="s">
        <v>3769</v>
      </c>
      <c r="H250" s="35" t="s">
        <v>74</v>
      </c>
      <c r="I250" s="39">
        <v>1</v>
      </c>
      <c r="J250" s="37" t="s">
        <v>33</v>
      </c>
      <c r="K250" s="34" t="str">
        <f>VLOOKUP(J250,'Dân Tộc'!$A$2:$B$55,2,FALSE)</f>
        <v>Kinh (Việt)</v>
      </c>
      <c r="L250" s="37" t="s">
        <v>34</v>
      </c>
      <c r="M250" s="34" t="str">
        <f>VLOOKUP(L250,'Quốc Tịch'!$A$2:$B$242,2,FALSE)</f>
        <v>Việt Nam</v>
      </c>
      <c r="N250" s="35">
        <v>2020</v>
      </c>
      <c r="O250" s="34" t="str">
        <f>VLOOKUP(P250,'Xếp Loại'!$A$1:$B$8,2,FALSE)</f>
        <v>Giỏi</v>
      </c>
      <c r="P250" s="35" t="s">
        <v>1063</v>
      </c>
      <c r="Q250" s="35" t="s">
        <v>92</v>
      </c>
      <c r="R250" s="35" t="s">
        <v>2920</v>
      </c>
      <c r="S250" s="35" t="s">
        <v>3478</v>
      </c>
      <c r="T250" s="33" t="s">
        <v>3751</v>
      </c>
      <c r="U250" s="33" t="s">
        <v>3752</v>
      </c>
      <c r="Z250" s="32" t="s">
        <v>4785</v>
      </c>
      <c r="AC250" s="35" t="s">
        <v>3759</v>
      </c>
      <c r="AE250" s="33" t="s">
        <v>33</v>
      </c>
      <c r="AF250" s="34" t="str">
        <f>VLOOKUP(AE250,'Loại Yêu Cầu'!$A$2:$B$4,2,FALSE)</f>
        <v>Cấp mới</v>
      </c>
      <c r="AI250" s="35" t="s">
        <v>3809</v>
      </c>
      <c r="AK250" s="35" t="str">
        <f t="shared" si="3"/>
        <v>3 n</v>
      </c>
      <c r="AL250" s="35">
        <v>2020</v>
      </c>
    </row>
    <row r="251" spans="2:38" ht="15" customHeight="1" x14ac:dyDescent="0.25">
      <c r="B251" s="35" t="s">
        <v>149</v>
      </c>
      <c r="C251" s="35" t="s">
        <v>2174</v>
      </c>
      <c r="D251" s="53" t="s">
        <v>4414</v>
      </c>
      <c r="E251" s="35" t="s">
        <v>1939</v>
      </c>
      <c r="F251" s="35" t="s">
        <v>2287</v>
      </c>
      <c r="G251" s="33" t="s">
        <v>3769</v>
      </c>
      <c r="H251" s="35" t="s">
        <v>74</v>
      </c>
      <c r="I251" s="39">
        <v>1</v>
      </c>
      <c r="J251" s="37" t="s">
        <v>33</v>
      </c>
      <c r="K251" s="34" t="str">
        <f>VLOOKUP(J251,'Dân Tộc'!$A$2:$B$55,2,FALSE)</f>
        <v>Kinh (Việt)</v>
      </c>
      <c r="L251" s="37" t="s">
        <v>34</v>
      </c>
      <c r="M251" s="34" t="str">
        <f>VLOOKUP(L251,'Quốc Tịch'!$A$2:$B$242,2,FALSE)</f>
        <v>Việt Nam</v>
      </c>
      <c r="N251" s="35">
        <v>2020</v>
      </c>
      <c r="O251" s="34" t="str">
        <f>VLOOKUP(P251,'Xếp Loại'!$A$1:$B$8,2,FALSE)</f>
        <v>Giỏi</v>
      </c>
      <c r="P251" s="35" t="s">
        <v>1063</v>
      </c>
      <c r="Q251" s="35" t="s">
        <v>92</v>
      </c>
      <c r="R251" s="35" t="s">
        <v>2921</v>
      </c>
      <c r="S251" s="35" t="s">
        <v>3479</v>
      </c>
      <c r="T251" s="33" t="s">
        <v>3751</v>
      </c>
      <c r="U251" s="33" t="s">
        <v>3752</v>
      </c>
      <c r="Z251" s="32" t="s">
        <v>4785</v>
      </c>
      <c r="AC251" s="35" t="s">
        <v>3759</v>
      </c>
      <c r="AE251" s="33" t="s">
        <v>33</v>
      </c>
      <c r="AF251" s="34" t="str">
        <f>VLOOKUP(AE251,'Loại Yêu Cầu'!$A$2:$B$4,2,FALSE)</f>
        <v>Cấp mới</v>
      </c>
      <c r="AI251" s="35" t="s">
        <v>3809</v>
      </c>
      <c r="AK251" s="35" t="str">
        <f t="shared" si="3"/>
        <v>3 n</v>
      </c>
      <c r="AL251" s="35">
        <v>2020</v>
      </c>
    </row>
    <row r="252" spans="2:38" ht="15" customHeight="1" x14ac:dyDescent="0.25">
      <c r="B252" s="35" t="s">
        <v>149</v>
      </c>
      <c r="C252" s="35" t="s">
        <v>2174</v>
      </c>
      <c r="D252" s="53" t="s">
        <v>4415</v>
      </c>
      <c r="E252" s="35" t="s">
        <v>1940</v>
      </c>
      <c r="F252" s="35" t="s">
        <v>2569</v>
      </c>
      <c r="G252" s="33" t="s">
        <v>3769</v>
      </c>
      <c r="H252" s="35" t="s">
        <v>74</v>
      </c>
      <c r="I252" s="39">
        <v>1</v>
      </c>
      <c r="J252" s="37" t="s">
        <v>33</v>
      </c>
      <c r="K252" s="34" t="str">
        <f>VLOOKUP(J252,'Dân Tộc'!$A$2:$B$55,2,FALSE)</f>
        <v>Kinh (Việt)</v>
      </c>
      <c r="L252" s="37" t="s">
        <v>34</v>
      </c>
      <c r="M252" s="34" t="str">
        <f>VLOOKUP(L252,'Quốc Tịch'!$A$2:$B$242,2,FALSE)</f>
        <v>Việt Nam</v>
      </c>
      <c r="N252" s="35">
        <v>2020</v>
      </c>
      <c r="O252" s="34" t="str">
        <f>VLOOKUP(P252,'Xếp Loại'!$A$1:$B$8,2,FALSE)</f>
        <v>Xuất sắc</v>
      </c>
      <c r="P252" s="35" t="s">
        <v>33</v>
      </c>
      <c r="Q252" s="35" t="s">
        <v>92</v>
      </c>
      <c r="R252" s="35" t="s">
        <v>2922</v>
      </c>
      <c r="S252" s="35" t="s">
        <v>3480</v>
      </c>
      <c r="T252" s="33" t="s">
        <v>3751</v>
      </c>
      <c r="U252" s="33" t="s">
        <v>3752</v>
      </c>
      <c r="Z252" s="32" t="s">
        <v>4785</v>
      </c>
      <c r="AC252" s="35" t="s">
        <v>3759</v>
      </c>
      <c r="AE252" s="33" t="s">
        <v>33</v>
      </c>
      <c r="AF252" s="34" t="str">
        <f>VLOOKUP(AE252,'Loại Yêu Cầu'!$A$2:$B$4,2,FALSE)</f>
        <v>Cấp mới</v>
      </c>
      <c r="AI252" s="35" t="s">
        <v>3809</v>
      </c>
      <c r="AK252" s="35" t="str">
        <f t="shared" si="3"/>
        <v>3 n</v>
      </c>
      <c r="AL252" s="35">
        <v>2020</v>
      </c>
    </row>
    <row r="253" spans="2:38" ht="15" customHeight="1" x14ac:dyDescent="0.25">
      <c r="B253" s="35" t="s">
        <v>149</v>
      </c>
      <c r="C253" s="35" t="s">
        <v>2174</v>
      </c>
      <c r="D253" s="53" t="s">
        <v>4416</v>
      </c>
      <c r="E253" s="35" t="s">
        <v>1941</v>
      </c>
      <c r="F253" s="35" t="s">
        <v>2367</v>
      </c>
      <c r="G253" s="33" t="s">
        <v>3769</v>
      </c>
      <c r="H253" s="35" t="s">
        <v>74</v>
      </c>
      <c r="I253" s="39">
        <v>1</v>
      </c>
      <c r="J253" s="37" t="s">
        <v>33</v>
      </c>
      <c r="K253" s="34" t="str">
        <f>VLOOKUP(J253,'Dân Tộc'!$A$2:$B$55,2,FALSE)</f>
        <v>Kinh (Việt)</v>
      </c>
      <c r="L253" s="37" t="s">
        <v>34</v>
      </c>
      <c r="M253" s="34" t="str">
        <f>VLOOKUP(L253,'Quốc Tịch'!$A$2:$B$242,2,FALSE)</f>
        <v>Việt Nam</v>
      </c>
      <c r="N253" s="35">
        <v>2020</v>
      </c>
      <c r="O253" s="34" t="str">
        <f>VLOOKUP(P253,'Xếp Loại'!$A$1:$B$8,2,FALSE)</f>
        <v>Xuất sắc</v>
      </c>
      <c r="P253" s="35" t="s">
        <v>33</v>
      </c>
      <c r="Q253" s="35" t="s">
        <v>92</v>
      </c>
      <c r="R253" s="35" t="s">
        <v>2923</v>
      </c>
      <c r="S253" s="35" t="s">
        <v>3481</v>
      </c>
      <c r="T253" s="33" t="s">
        <v>3751</v>
      </c>
      <c r="U253" s="33" t="s">
        <v>3752</v>
      </c>
      <c r="Z253" s="32" t="s">
        <v>4785</v>
      </c>
      <c r="AC253" s="35" t="s">
        <v>3759</v>
      </c>
      <c r="AE253" s="33" t="s">
        <v>33</v>
      </c>
      <c r="AF253" s="34" t="str">
        <f>VLOOKUP(AE253,'Loại Yêu Cầu'!$A$2:$B$4,2,FALSE)</f>
        <v>Cấp mới</v>
      </c>
      <c r="AI253" s="35" t="s">
        <v>3809</v>
      </c>
      <c r="AK253" s="35" t="str">
        <f t="shared" si="3"/>
        <v>3 n</v>
      </c>
      <c r="AL253" s="35">
        <v>2020</v>
      </c>
    </row>
    <row r="254" spans="2:38" ht="15" customHeight="1" x14ac:dyDescent="0.25">
      <c r="B254" s="35" t="s">
        <v>149</v>
      </c>
      <c r="C254" s="35" t="s">
        <v>2174</v>
      </c>
      <c r="D254" s="53" t="s">
        <v>4417</v>
      </c>
      <c r="E254" s="35" t="s">
        <v>1942</v>
      </c>
      <c r="F254" s="35" t="s">
        <v>2570</v>
      </c>
      <c r="G254" s="33" t="s">
        <v>3769</v>
      </c>
      <c r="H254" s="35" t="s">
        <v>74</v>
      </c>
      <c r="I254" s="39">
        <v>1</v>
      </c>
      <c r="J254" s="37" t="s">
        <v>33</v>
      </c>
      <c r="K254" s="34" t="str">
        <f>VLOOKUP(J254,'Dân Tộc'!$A$2:$B$55,2,FALSE)</f>
        <v>Kinh (Việt)</v>
      </c>
      <c r="L254" s="37" t="s">
        <v>34</v>
      </c>
      <c r="M254" s="34" t="str">
        <f>VLOOKUP(L254,'Quốc Tịch'!$A$2:$B$242,2,FALSE)</f>
        <v>Việt Nam</v>
      </c>
      <c r="N254" s="35">
        <v>2020</v>
      </c>
      <c r="O254" s="34" t="str">
        <f>VLOOKUP(P254,'Xếp Loại'!$A$1:$B$8,2,FALSE)</f>
        <v>Khá</v>
      </c>
      <c r="P254" s="35" t="s">
        <v>1065</v>
      </c>
      <c r="Q254" s="35" t="s">
        <v>92</v>
      </c>
      <c r="R254" s="35" t="s">
        <v>2924</v>
      </c>
      <c r="S254" s="35" t="s">
        <v>3482</v>
      </c>
      <c r="T254" s="33" t="s">
        <v>3751</v>
      </c>
      <c r="U254" s="33" t="s">
        <v>3752</v>
      </c>
      <c r="Z254" s="32" t="s">
        <v>4785</v>
      </c>
      <c r="AC254" s="35" t="s">
        <v>3759</v>
      </c>
      <c r="AE254" s="33" t="s">
        <v>33</v>
      </c>
      <c r="AF254" s="34" t="str">
        <f>VLOOKUP(AE254,'Loại Yêu Cầu'!$A$2:$B$4,2,FALSE)</f>
        <v>Cấp mới</v>
      </c>
      <c r="AI254" s="35" t="s">
        <v>3809</v>
      </c>
      <c r="AK254" s="35" t="str">
        <f t="shared" si="3"/>
        <v>3 n</v>
      </c>
      <c r="AL254" s="35">
        <v>2020</v>
      </c>
    </row>
    <row r="255" spans="2:38" ht="15" customHeight="1" x14ac:dyDescent="0.25">
      <c r="B255" s="35" t="s">
        <v>149</v>
      </c>
      <c r="C255" s="35" t="s">
        <v>2174</v>
      </c>
      <c r="D255" s="53" t="s">
        <v>4418</v>
      </c>
      <c r="E255" s="35" t="s">
        <v>1943</v>
      </c>
      <c r="F255" s="35" t="s">
        <v>2571</v>
      </c>
      <c r="G255" s="33" t="s">
        <v>3769</v>
      </c>
      <c r="H255" s="35" t="s">
        <v>74</v>
      </c>
      <c r="I255" s="39">
        <v>1</v>
      </c>
      <c r="J255" s="37" t="s">
        <v>33</v>
      </c>
      <c r="K255" s="34" t="str">
        <f>VLOOKUP(J255,'Dân Tộc'!$A$2:$B$55,2,FALSE)</f>
        <v>Kinh (Việt)</v>
      </c>
      <c r="L255" s="37" t="s">
        <v>34</v>
      </c>
      <c r="M255" s="34" t="str">
        <f>VLOOKUP(L255,'Quốc Tịch'!$A$2:$B$242,2,FALSE)</f>
        <v>Việt Nam</v>
      </c>
      <c r="N255" s="35">
        <v>2020</v>
      </c>
      <c r="O255" s="34" t="str">
        <f>VLOOKUP(P255,'Xếp Loại'!$A$1:$B$8,2,FALSE)</f>
        <v>Khá</v>
      </c>
      <c r="P255" s="35" t="s">
        <v>1065</v>
      </c>
      <c r="Q255" s="35" t="s">
        <v>92</v>
      </c>
      <c r="R255" s="35" t="s">
        <v>2925</v>
      </c>
      <c r="S255" s="35" t="s">
        <v>3483</v>
      </c>
      <c r="T255" s="33" t="s">
        <v>3751</v>
      </c>
      <c r="U255" s="33" t="s">
        <v>3752</v>
      </c>
      <c r="Z255" s="32" t="s">
        <v>4785</v>
      </c>
      <c r="AC255" s="35" t="s">
        <v>3759</v>
      </c>
      <c r="AE255" s="33" t="s">
        <v>33</v>
      </c>
      <c r="AF255" s="34" t="str">
        <f>VLOOKUP(AE255,'Loại Yêu Cầu'!$A$2:$B$4,2,FALSE)</f>
        <v>Cấp mới</v>
      </c>
      <c r="AI255" s="35" t="s">
        <v>3809</v>
      </c>
      <c r="AK255" s="35" t="str">
        <f t="shared" si="3"/>
        <v>3 n</v>
      </c>
      <c r="AL255" s="35">
        <v>2020</v>
      </c>
    </row>
    <row r="256" spans="2:38" ht="15" customHeight="1" x14ac:dyDescent="0.25">
      <c r="B256" s="35" t="s">
        <v>149</v>
      </c>
      <c r="C256" s="35" t="s">
        <v>2174</v>
      </c>
      <c r="D256" s="53" t="s">
        <v>4419</v>
      </c>
      <c r="E256" s="35" t="s">
        <v>1944</v>
      </c>
      <c r="F256" s="35" t="s">
        <v>2486</v>
      </c>
      <c r="G256" s="33" t="s">
        <v>3769</v>
      </c>
      <c r="H256" s="35" t="s">
        <v>74</v>
      </c>
      <c r="I256" s="39">
        <v>1</v>
      </c>
      <c r="J256" s="37" t="s">
        <v>33</v>
      </c>
      <c r="K256" s="34" t="str">
        <f>VLOOKUP(J256,'Dân Tộc'!$A$2:$B$55,2,FALSE)</f>
        <v>Kinh (Việt)</v>
      </c>
      <c r="L256" s="37" t="s">
        <v>34</v>
      </c>
      <c r="M256" s="34" t="str">
        <f>VLOOKUP(L256,'Quốc Tịch'!$A$2:$B$242,2,FALSE)</f>
        <v>Việt Nam</v>
      </c>
      <c r="N256" s="35">
        <v>2020</v>
      </c>
      <c r="O256" s="34" t="str">
        <f>VLOOKUP(P256,'Xếp Loại'!$A$1:$B$8,2,FALSE)</f>
        <v>Giỏi</v>
      </c>
      <c r="P256" s="35" t="s">
        <v>1063</v>
      </c>
      <c r="Q256" s="35" t="s">
        <v>92</v>
      </c>
      <c r="R256" s="35" t="s">
        <v>2926</v>
      </c>
      <c r="S256" s="35" t="s">
        <v>3484</v>
      </c>
      <c r="T256" s="33" t="s">
        <v>3751</v>
      </c>
      <c r="U256" s="33" t="s">
        <v>3752</v>
      </c>
      <c r="Z256" s="32" t="s">
        <v>4785</v>
      </c>
      <c r="AC256" s="35" t="s">
        <v>3759</v>
      </c>
      <c r="AE256" s="33" t="s">
        <v>33</v>
      </c>
      <c r="AF256" s="34" t="str">
        <f>VLOOKUP(AE256,'Loại Yêu Cầu'!$A$2:$B$4,2,FALSE)</f>
        <v>Cấp mới</v>
      </c>
      <c r="AI256" s="35" t="s">
        <v>3809</v>
      </c>
      <c r="AK256" s="35" t="str">
        <f t="shared" si="3"/>
        <v>3 n</v>
      </c>
      <c r="AL256" s="35">
        <v>2020</v>
      </c>
    </row>
    <row r="257" spans="2:38" ht="15" customHeight="1" x14ac:dyDescent="0.25">
      <c r="B257" s="35" t="s">
        <v>149</v>
      </c>
      <c r="C257" s="35" t="s">
        <v>2174</v>
      </c>
      <c r="D257" s="53" t="s">
        <v>4420</v>
      </c>
      <c r="E257" s="35" t="s">
        <v>1945</v>
      </c>
      <c r="F257" s="35" t="s">
        <v>2507</v>
      </c>
      <c r="G257" s="33" t="s">
        <v>3769</v>
      </c>
      <c r="H257" s="35" t="s">
        <v>74</v>
      </c>
      <c r="I257" s="39">
        <v>1</v>
      </c>
      <c r="J257" s="37" t="s">
        <v>33</v>
      </c>
      <c r="K257" s="34" t="str">
        <f>VLOOKUP(J257,'Dân Tộc'!$A$2:$B$55,2,FALSE)</f>
        <v>Kinh (Việt)</v>
      </c>
      <c r="L257" s="37" t="s">
        <v>34</v>
      </c>
      <c r="M257" s="34" t="str">
        <f>VLOOKUP(L257,'Quốc Tịch'!$A$2:$B$242,2,FALSE)</f>
        <v>Việt Nam</v>
      </c>
      <c r="N257" s="35">
        <v>2020</v>
      </c>
      <c r="O257" s="34" t="str">
        <f>VLOOKUP(P257,'Xếp Loại'!$A$1:$B$8,2,FALSE)</f>
        <v>Xuất sắc</v>
      </c>
      <c r="P257" s="35" t="s">
        <v>33</v>
      </c>
      <c r="Q257" s="35" t="s">
        <v>92</v>
      </c>
      <c r="R257" s="35" t="s">
        <v>2927</v>
      </c>
      <c r="S257" s="35" t="s">
        <v>3485</v>
      </c>
      <c r="T257" s="33" t="s">
        <v>3751</v>
      </c>
      <c r="U257" s="33" t="s">
        <v>3752</v>
      </c>
      <c r="Z257" s="32" t="s">
        <v>4785</v>
      </c>
      <c r="AC257" s="35" t="s">
        <v>3759</v>
      </c>
      <c r="AE257" s="33" t="s">
        <v>33</v>
      </c>
      <c r="AF257" s="34" t="str">
        <f>VLOOKUP(AE257,'Loại Yêu Cầu'!$A$2:$B$4,2,FALSE)</f>
        <v>Cấp mới</v>
      </c>
      <c r="AI257" s="35" t="s">
        <v>3809</v>
      </c>
      <c r="AK257" s="35" t="str">
        <f t="shared" si="3"/>
        <v>3 n</v>
      </c>
      <c r="AL257" s="35">
        <v>2020</v>
      </c>
    </row>
    <row r="258" spans="2:38" ht="15" customHeight="1" x14ac:dyDescent="0.25">
      <c r="B258" s="35" t="s">
        <v>149</v>
      </c>
      <c r="C258" s="35" t="s">
        <v>2174</v>
      </c>
      <c r="D258" s="53" t="s">
        <v>4421</v>
      </c>
      <c r="E258" s="35" t="s">
        <v>1946</v>
      </c>
      <c r="F258" s="35" t="s">
        <v>2572</v>
      </c>
      <c r="G258" s="33" t="s">
        <v>3769</v>
      </c>
      <c r="H258" s="35" t="s">
        <v>74</v>
      </c>
      <c r="I258" s="39">
        <v>1</v>
      </c>
      <c r="J258" s="37" t="s">
        <v>33</v>
      </c>
      <c r="K258" s="34" t="str">
        <f>VLOOKUP(J258,'Dân Tộc'!$A$2:$B$55,2,FALSE)</f>
        <v>Kinh (Việt)</v>
      </c>
      <c r="L258" s="37" t="s">
        <v>34</v>
      </c>
      <c r="M258" s="34" t="str">
        <f>VLOOKUP(L258,'Quốc Tịch'!$A$2:$B$242,2,FALSE)</f>
        <v>Việt Nam</v>
      </c>
      <c r="N258" s="35">
        <v>2020</v>
      </c>
      <c r="O258" s="34" t="str">
        <f>VLOOKUP(P258,'Xếp Loại'!$A$1:$B$8,2,FALSE)</f>
        <v>Giỏi</v>
      </c>
      <c r="P258" s="35" t="s">
        <v>1063</v>
      </c>
      <c r="Q258" s="35" t="s">
        <v>92</v>
      </c>
      <c r="R258" s="35" t="s">
        <v>2928</v>
      </c>
      <c r="S258" s="35" t="s">
        <v>3486</v>
      </c>
      <c r="T258" s="33" t="s">
        <v>3751</v>
      </c>
      <c r="U258" s="33" t="s">
        <v>3752</v>
      </c>
      <c r="Z258" s="32" t="s">
        <v>4785</v>
      </c>
      <c r="AC258" s="35" t="s">
        <v>3759</v>
      </c>
      <c r="AE258" s="33" t="s">
        <v>33</v>
      </c>
      <c r="AF258" s="34" t="str">
        <f>VLOOKUP(AE258,'Loại Yêu Cầu'!$A$2:$B$4,2,FALSE)</f>
        <v>Cấp mới</v>
      </c>
      <c r="AI258" s="35" t="s">
        <v>3809</v>
      </c>
      <c r="AK258" s="35" t="str">
        <f t="shared" ref="AK258:AK321" si="4">MID(AI258,4,3)</f>
        <v>3 n</v>
      </c>
      <c r="AL258" s="35">
        <v>2020</v>
      </c>
    </row>
    <row r="259" spans="2:38" ht="15" customHeight="1" x14ac:dyDescent="0.25">
      <c r="B259" s="35" t="s">
        <v>149</v>
      </c>
      <c r="C259" s="35" t="s">
        <v>2174</v>
      </c>
      <c r="D259" s="53" t="s">
        <v>4422</v>
      </c>
      <c r="E259" s="35" t="s">
        <v>1947</v>
      </c>
      <c r="F259" s="35" t="s">
        <v>2504</v>
      </c>
      <c r="G259" s="33" t="s">
        <v>3769</v>
      </c>
      <c r="H259" s="35" t="s">
        <v>74</v>
      </c>
      <c r="I259" s="39">
        <v>1</v>
      </c>
      <c r="J259" s="37" t="s">
        <v>33</v>
      </c>
      <c r="K259" s="34" t="str">
        <f>VLOOKUP(J259,'Dân Tộc'!$A$2:$B$55,2,FALSE)</f>
        <v>Kinh (Việt)</v>
      </c>
      <c r="L259" s="37" t="s">
        <v>34</v>
      </c>
      <c r="M259" s="34" t="str">
        <f>VLOOKUP(L259,'Quốc Tịch'!$A$2:$B$242,2,FALSE)</f>
        <v>Việt Nam</v>
      </c>
      <c r="N259" s="35">
        <v>2020</v>
      </c>
      <c r="O259" s="34" t="str">
        <f>VLOOKUP(P259,'Xếp Loại'!$A$1:$B$8,2,FALSE)</f>
        <v>Khá</v>
      </c>
      <c r="P259" s="35" t="s">
        <v>1065</v>
      </c>
      <c r="Q259" s="35" t="s">
        <v>92</v>
      </c>
      <c r="R259" s="35" t="s">
        <v>2929</v>
      </c>
      <c r="S259" s="35" t="s">
        <v>3487</v>
      </c>
      <c r="T259" s="33" t="s">
        <v>3751</v>
      </c>
      <c r="U259" s="33" t="s">
        <v>3752</v>
      </c>
      <c r="Z259" s="32" t="s">
        <v>4785</v>
      </c>
      <c r="AC259" s="35" t="s">
        <v>3759</v>
      </c>
      <c r="AE259" s="33" t="s">
        <v>33</v>
      </c>
      <c r="AF259" s="34" t="str">
        <f>VLOOKUP(AE259,'Loại Yêu Cầu'!$A$2:$B$4,2,FALSE)</f>
        <v>Cấp mới</v>
      </c>
      <c r="AI259" s="35" t="s">
        <v>3809</v>
      </c>
      <c r="AK259" s="35" t="str">
        <f t="shared" si="4"/>
        <v>3 n</v>
      </c>
      <c r="AL259" s="35">
        <v>2020</v>
      </c>
    </row>
    <row r="260" spans="2:38" ht="15" customHeight="1" x14ac:dyDescent="0.25">
      <c r="B260" s="35" t="s">
        <v>149</v>
      </c>
      <c r="C260" s="35" t="s">
        <v>2174</v>
      </c>
      <c r="D260" s="53" t="s">
        <v>4423</v>
      </c>
      <c r="E260" s="35" t="s">
        <v>1948</v>
      </c>
      <c r="F260" s="35" t="s">
        <v>2573</v>
      </c>
      <c r="G260" s="33" t="s">
        <v>3769</v>
      </c>
      <c r="H260" s="35" t="s">
        <v>74</v>
      </c>
      <c r="I260" s="39">
        <v>1</v>
      </c>
      <c r="J260" s="37" t="s">
        <v>33</v>
      </c>
      <c r="K260" s="34" t="str">
        <f>VLOOKUP(J260,'Dân Tộc'!$A$2:$B$55,2,FALSE)</f>
        <v>Kinh (Việt)</v>
      </c>
      <c r="L260" s="37" t="s">
        <v>34</v>
      </c>
      <c r="M260" s="34" t="str">
        <f>VLOOKUP(L260,'Quốc Tịch'!$A$2:$B$242,2,FALSE)</f>
        <v>Việt Nam</v>
      </c>
      <c r="N260" s="35">
        <v>2020</v>
      </c>
      <c r="O260" s="34" t="str">
        <f>VLOOKUP(P260,'Xếp Loại'!$A$1:$B$8,2,FALSE)</f>
        <v>Giỏi</v>
      </c>
      <c r="P260" s="35" t="s">
        <v>1063</v>
      </c>
      <c r="Q260" s="35" t="s">
        <v>92</v>
      </c>
      <c r="R260" s="35" t="s">
        <v>2930</v>
      </c>
      <c r="S260" s="35" t="s">
        <v>3488</v>
      </c>
      <c r="T260" s="33" t="s">
        <v>3751</v>
      </c>
      <c r="U260" s="33" t="s">
        <v>3752</v>
      </c>
      <c r="Z260" s="32" t="s">
        <v>4785</v>
      </c>
      <c r="AC260" s="35" t="s">
        <v>3759</v>
      </c>
      <c r="AE260" s="33" t="s">
        <v>33</v>
      </c>
      <c r="AF260" s="34" t="str">
        <f>VLOOKUP(AE260,'Loại Yêu Cầu'!$A$2:$B$4,2,FALSE)</f>
        <v>Cấp mới</v>
      </c>
      <c r="AI260" s="35" t="s">
        <v>3809</v>
      </c>
      <c r="AK260" s="35" t="str">
        <f t="shared" si="4"/>
        <v>3 n</v>
      </c>
      <c r="AL260" s="35">
        <v>2020</v>
      </c>
    </row>
    <row r="261" spans="2:38" ht="15" customHeight="1" x14ac:dyDescent="0.25">
      <c r="B261" s="35" t="s">
        <v>149</v>
      </c>
      <c r="C261" s="35" t="s">
        <v>2174</v>
      </c>
      <c r="D261" s="53" t="s">
        <v>4424</v>
      </c>
      <c r="E261" s="35" t="s">
        <v>1949</v>
      </c>
      <c r="F261" s="35" t="s">
        <v>2361</v>
      </c>
      <c r="G261" s="33" t="s">
        <v>3769</v>
      </c>
      <c r="H261" s="35" t="s">
        <v>74</v>
      </c>
      <c r="I261" s="39">
        <v>1</v>
      </c>
      <c r="J261" s="37" t="s">
        <v>33</v>
      </c>
      <c r="K261" s="34" t="str">
        <f>VLOOKUP(J261,'Dân Tộc'!$A$2:$B$55,2,FALSE)</f>
        <v>Kinh (Việt)</v>
      </c>
      <c r="L261" s="37" t="s">
        <v>34</v>
      </c>
      <c r="M261" s="34" t="str">
        <f>VLOOKUP(L261,'Quốc Tịch'!$A$2:$B$242,2,FALSE)</f>
        <v>Việt Nam</v>
      </c>
      <c r="N261" s="35">
        <v>2020</v>
      </c>
      <c r="O261" s="34" t="str">
        <f>VLOOKUP(P261,'Xếp Loại'!$A$1:$B$8,2,FALSE)</f>
        <v>Giỏi</v>
      </c>
      <c r="P261" s="35" t="s">
        <v>1063</v>
      </c>
      <c r="Q261" s="35" t="s">
        <v>92</v>
      </c>
      <c r="R261" s="35" t="s">
        <v>2931</v>
      </c>
      <c r="S261" s="35" t="s">
        <v>3489</v>
      </c>
      <c r="T261" s="33" t="s">
        <v>3751</v>
      </c>
      <c r="U261" s="33" t="s">
        <v>3752</v>
      </c>
      <c r="Z261" s="32" t="s">
        <v>4785</v>
      </c>
      <c r="AC261" s="35" t="s">
        <v>3759</v>
      </c>
      <c r="AE261" s="33" t="s">
        <v>33</v>
      </c>
      <c r="AF261" s="34" t="str">
        <f>VLOOKUP(AE261,'Loại Yêu Cầu'!$A$2:$B$4,2,FALSE)</f>
        <v>Cấp mới</v>
      </c>
      <c r="AI261" s="35" t="s">
        <v>3809</v>
      </c>
      <c r="AK261" s="35" t="str">
        <f t="shared" si="4"/>
        <v>3 n</v>
      </c>
      <c r="AL261" s="35">
        <v>2020</v>
      </c>
    </row>
    <row r="262" spans="2:38" ht="15" customHeight="1" x14ac:dyDescent="0.25">
      <c r="B262" s="35" t="s">
        <v>149</v>
      </c>
      <c r="C262" s="35" t="s">
        <v>2174</v>
      </c>
      <c r="D262" s="55" t="s">
        <v>4425</v>
      </c>
      <c r="E262" s="35" t="s">
        <v>1950</v>
      </c>
      <c r="F262" s="35" t="s">
        <v>2574</v>
      </c>
      <c r="G262" s="33" t="s">
        <v>3769</v>
      </c>
      <c r="H262" s="35" t="s">
        <v>74</v>
      </c>
      <c r="I262" s="39">
        <v>1</v>
      </c>
      <c r="J262" s="37" t="s">
        <v>33</v>
      </c>
      <c r="K262" s="34" t="str">
        <f>VLOOKUP(J262,'Dân Tộc'!$A$2:$B$55,2,FALSE)</f>
        <v>Kinh (Việt)</v>
      </c>
      <c r="L262" s="37" t="s">
        <v>34</v>
      </c>
      <c r="M262" s="34" t="str">
        <f>VLOOKUP(L262,'Quốc Tịch'!$A$2:$B$242,2,FALSE)</f>
        <v>Việt Nam</v>
      </c>
      <c r="N262" s="35">
        <v>2020</v>
      </c>
      <c r="O262" s="34" t="str">
        <f>VLOOKUP(P262,'Xếp Loại'!$A$1:$B$8,2,FALSE)</f>
        <v>Giỏi</v>
      </c>
      <c r="P262" s="35" t="s">
        <v>1063</v>
      </c>
      <c r="Q262" s="35" t="s">
        <v>92</v>
      </c>
      <c r="R262" s="35" t="s">
        <v>2932</v>
      </c>
      <c r="S262" s="35" t="s">
        <v>3490</v>
      </c>
      <c r="T262" s="33" t="s">
        <v>3751</v>
      </c>
      <c r="U262" s="33" t="s">
        <v>3752</v>
      </c>
      <c r="Z262" s="32" t="s">
        <v>4785</v>
      </c>
      <c r="AC262" s="35" t="s">
        <v>3759</v>
      </c>
      <c r="AE262" s="33" t="s">
        <v>33</v>
      </c>
      <c r="AF262" s="34" t="str">
        <f>VLOOKUP(AE262,'Loại Yêu Cầu'!$A$2:$B$4,2,FALSE)</f>
        <v>Cấp mới</v>
      </c>
      <c r="AI262" s="35" t="s">
        <v>3809</v>
      </c>
      <c r="AK262" s="35" t="str">
        <f t="shared" si="4"/>
        <v>3 n</v>
      </c>
      <c r="AL262" s="35">
        <v>2020</v>
      </c>
    </row>
    <row r="263" spans="2:38" ht="15" customHeight="1" x14ac:dyDescent="0.25">
      <c r="B263" s="35" t="s">
        <v>159</v>
      </c>
      <c r="C263" s="35" t="s">
        <v>2180</v>
      </c>
      <c r="D263" s="53" t="s">
        <v>4426</v>
      </c>
      <c r="E263" s="35" t="s">
        <v>1951</v>
      </c>
      <c r="F263" s="35" t="s">
        <v>2575</v>
      </c>
      <c r="G263" s="33" t="s">
        <v>3769</v>
      </c>
      <c r="H263" s="35" t="s">
        <v>73</v>
      </c>
      <c r="I263" s="39">
        <v>1</v>
      </c>
      <c r="J263" s="37" t="s">
        <v>33</v>
      </c>
      <c r="K263" s="34" t="str">
        <f>VLOOKUP(J263,'Dân Tộc'!$A$2:$B$55,2,FALSE)</f>
        <v>Kinh (Việt)</v>
      </c>
      <c r="L263" s="37" t="s">
        <v>34</v>
      </c>
      <c r="M263" s="34" t="str">
        <f>VLOOKUP(L263,'Quốc Tịch'!$A$2:$B$242,2,FALSE)</f>
        <v>Việt Nam</v>
      </c>
      <c r="N263" s="35">
        <v>2020</v>
      </c>
      <c r="O263" s="34" t="str">
        <f>VLOOKUP(P263,'Xếp Loại'!$A$1:$B$8,2,FALSE)</f>
        <v>Giỏi</v>
      </c>
      <c r="P263" s="35" t="s">
        <v>1063</v>
      </c>
      <c r="Q263" s="35" t="s">
        <v>92</v>
      </c>
      <c r="R263" s="35" t="s">
        <v>2933</v>
      </c>
      <c r="S263" s="35" t="s">
        <v>3491</v>
      </c>
      <c r="T263" s="33" t="s">
        <v>3751</v>
      </c>
      <c r="U263" s="33" t="s">
        <v>3752</v>
      </c>
      <c r="Z263" s="32" t="s">
        <v>4785</v>
      </c>
      <c r="AC263" s="35" t="s">
        <v>3759</v>
      </c>
      <c r="AE263" s="33" t="s">
        <v>33</v>
      </c>
      <c r="AF263" s="34" t="str">
        <f>VLOOKUP(AE263,'Loại Yêu Cầu'!$A$2:$B$4,2,FALSE)</f>
        <v>Cấp mới</v>
      </c>
      <c r="AI263" s="35" t="s">
        <v>3809</v>
      </c>
      <c r="AK263" s="35" t="str">
        <f t="shared" si="4"/>
        <v>3 n</v>
      </c>
      <c r="AL263" s="35">
        <v>2020</v>
      </c>
    </row>
    <row r="264" spans="2:38" ht="15" customHeight="1" x14ac:dyDescent="0.25">
      <c r="B264" s="35" t="s">
        <v>159</v>
      </c>
      <c r="C264" s="35" t="s">
        <v>2180</v>
      </c>
      <c r="D264" s="53" t="s">
        <v>4427</v>
      </c>
      <c r="E264" s="35" t="s">
        <v>1952</v>
      </c>
      <c r="F264" s="35" t="s">
        <v>2525</v>
      </c>
      <c r="G264" s="33" t="s">
        <v>3769</v>
      </c>
      <c r="H264" s="35" t="s">
        <v>73</v>
      </c>
      <c r="I264" s="39">
        <v>1</v>
      </c>
      <c r="J264" s="37" t="s">
        <v>33</v>
      </c>
      <c r="K264" s="34" t="str">
        <f>VLOOKUP(J264,'Dân Tộc'!$A$2:$B$55,2,FALSE)</f>
        <v>Kinh (Việt)</v>
      </c>
      <c r="L264" s="37" t="s">
        <v>34</v>
      </c>
      <c r="M264" s="34" t="str">
        <f>VLOOKUP(L264,'Quốc Tịch'!$A$2:$B$242,2,FALSE)</f>
        <v>Việt Nam</v>
      </c>
      <c r="N264" s="35">
        <v>2020</v>
      </c>
      <c r="O264" s="34" t="str">
        <f>VLOOKUP(P264,'Xếp Loại'!$A$1:$B$8,2,FALSE)</f>
        <v>Giỏi</v>
      </c>
      <c r="P264" s="35" t="s">
        <v>1063</v>
      </c>
      <c r="Q264" s="35" t="s">
        <v>92</v>
      </c>
      <c r="R264" s="35" t="s">
        <v>2934</v>
      </c>
      <c r="S264" s="35" t="s">
        <v>3492</v>
      </c>
      <c r="T264" s="33" t="s">
        <v>3751</v>
      </c>
      <c r="U264" s="33" t="s">
        <v>3752</v>
      </c>
      <c r="Z264" s="32" t="s">
        <v>4785</v>
      </c>
      <c r="AC264" s="35" t="s">
        <v>3759</v>
      </c>
      <c r="AE264" s="33" t="s">
        <v>33</v>
      </c>
      <c r="AF264" s="34" t="str">
        <f>VLOOKUP(AE264,'Loại Yêu Cầu'!$A$2:$B$4,2,FALSE)</f>
        <v>Cấp mới</v>
      </c>
      <c r="AI264" s="35" t="s">
        <v>3809</v>
      </c>
      <c r="AK264" s="35" t="str">
        <f t="shared" si="4"/>
        <v>3 n</v>
      </c>
      <c r="AL264" s="35">
        <v>2020</v>
      </c>
    </row>
    <row r="265" spans="2:38" ht="15" customHeight="1" x14ac:dyDescent="0.25">
      <c r="B265" s="35" t="s">
        <v>159</v>
      </c>
      <c r="C265" s="35" t="s">
        <v>2180</v>
      </c>
      <c r="D265" s="53" t="s">
        <v>4428</v>
      </c>
      <c r="E265" s="35" t="s">
        <v>1953</v>
      </c>
      <c r="F265" s="35" t="s">
        <v>2576</v>
      </c>
      <c r="G265" s="33" t="s">
        <v>3769</v>
      </c>
      <c r="H265" s="35" t="s">
        <v>73</v>
      </c>
      <c r="I265" s="39">
        <v>1</v>
      </c>
      <c r="J265" s="37" t="s">
        <v>33</v>
      </c>
      <c r="K265" s="34" t="str">
        <f>VLOOKUP(J265,'Dân Tộc'!$A$2:$B$55,2,FALSE)</f>
        <v>Kinh (Việt)</v>
      </c>
      <c r="L265" s="37" t="s">
        <v>34</v>
      </c>
      <c r="M265" s="34" t="str">
        <f>VLOOKUP(L265,'Quốc Tịch'!$A$2:$B$242,2,FALSE)</f>
        <v>Việt Nam</v>
      </c>
      <c r="N265" s="35">
        <v>2020</v>
      </c>
      <c r="O265" s="34" t="str">
        <f>VLOOKUP(P265,'Xếp Loại'!$A$1:$B$8,2,FALSE)</f>
        <v>Khá</v>
      </c>
      <c r="P265" s="35" t="s">
        <v>1065</v>
      </c>
      <c r="Q265" s="35" t="s">
        <v>92</v>
      </c>
      <c r="R265" s="35" t="s">
        <v>2935</v>
      </c>
      <c r="S265" s="35" t="s">
        <v>3493</v>
      </c>
      <c r="T265" s="33" t="s">
        <v>3751</v>
      </c>
      <c r="U265" s="33" t="s">
        <v>3752</v>
      </c>
      <c r="Z265" s="32" t="s">
        <v>4785</v>
      </c>
      <c r="AC265" s="35" t="s">
        <v>3759</v>
      </c>
      <c r="AE265" s="33" t="s">
        <v>33</v>
      </c>
      <c r="AF265" s="34" t="str">
        <f>VLOOKUP(AE265,'Loại Yêu Cầu'!$A$2:$B$4,2,FALSE)</f>
        <v>Cấp mới</v>
      </c>
      <c r="AI265" s="35" t="s">
        <v>3809</v>
      </c>
      <c r="AK265" s="35" t="str">
        <f t="shared" si="4"/>
        <v>3 n</v>
      </c>
      <c r="AL265" s="35">
        <v>2020</v>
      </c>
    </row>
    <row r="266" spans="2:38" ht="15" customHeight="1" x14ac:dyDescent="0.25">
      <c r="B266" s="35" t="s">
        <v>159</v>
      </c>
      <c r="C266" s="35" t="s">
        <v>2180</v>
      </c>
      <c r="D266" s="55" t="s">
        <v>4429</v>
      </c>
      <c r="E266" s="35" t="s">
        <v>1954</v>
      </c>
      <c r="F266" s="35" t="s">
        <v>2577</v>
      </c>
      <c r="G266" s="33" t="s">
        <v>3769</v>
      </c>
      <c r="H266" s="35" t="s">
        <v>73</v>
      </c>
      <c r="I266" s="39">
        <v>1</v>
      </c>
      <c r="J266" s="37" t="s">
        <v>33</v>
      </c>
      <c r="K266" s="34" t="str">
        <f>VLOOKUP(J266,'Dân Tộc'!$A$2:$B$55,2,FALSE)</f>
        <v>Kinh (Việt)</v>
      </c>
      <c r="L266" s="37" t="s">
        <v>34</v>
      </c>
      <c r="M266" s="34" t="str">
        <f>VLOOKUP(L266,'Quốc Tịch'!$A$2:$B$242,2,FALSE)</f>
        <v>Việt Nam</v>
      </c>
      <c r="N266" s="35">
        <v>2020</v>
      </c>
      <c r="O266" s="34" t="str">
        <f>VLOOKUP(P266,'Xếp Loại'!$A$1:$B$8,2,FALSE)</f>
        <v>Giỏi</v>
      </c>
      <c r="P266" s="35" t="s">
        <v>1063</v>
      </c>
      <c r="Q266" s="35" t="s">
        <v>92</v>
      </c>
      <c r="R266" s="35" t="s">
        <v>2936</v>
      </c>
      <c r="S266" s="35" t="s">
        <v>3494</v>
      </c>
      <c r="T266" s="33" t="s">
        <v>3751</v>
      </c>
      <c r="U266" s="33" t="s">
        <v>3752</v>
      </c>
      <c r="Z266" s="32" t="s">
        <v>4785</v>
      </c>
      <c r="AC266" s="35" t="s">
        <v>3759</v>
      </c>
      <c r="AE266" s="33" t="s">
        <v>33</v>
      </c>
      <c r="AF266" s="34" t="str">
        <f>VLOOKUP(AE266,'Loại Yêu Cầu'!$A$2:$B$4,2,FALSE)</f>
        <v>Cấp mới</v>
      </c>
      <c r="AI266" s="35" t="s">
        <v>3809</v>
      </c>
      <c r="AK266" s="35" t="str">
        <f t="shared" si="4"/>
        <v>3 n</v>
      </c>
      <c r="AL266" s="35">
        <v>2020</v>
      </c>
    </row>
    <row r="267" spans="2:38" ht="15" customHeight="1" x14ac:dyDescent="0.25">
      <c r="B267" s="35" t="s">
        <v>165</v>
      </c>
      <c r="C267" s="35" t="s">
        <v>2172</v>
      </c>
      <c r="D267" s="52" t="s">
        <v>4430</v>
      </c>
      <c r="E267" s="35" t="s">
        <v>1955</v>
      </c>
      <c r="F267" s="35" t="s">
        <v>2578</v>
      </c>
      <c r="G267" s="33" t="s">
        <v>3769</v>
      </c>
      <c r="H267" s="35" t="s">
        <v>74</v>
      </c>
      <c r="I267" s="39">
        <v>1</v>
      </c>
      <c r="J267" s="37" t="s">
        <v>33</v>
      </c>
      <c r="K267" s="34" t="str">
        <f>VLOOKUP(J267,'Dân Tộc'!$A$2:$B$55,2,FALSE)</f>
        <v>Kinh (Việt)</v>
      </c>
      <c r="L267" s="37" t="s">
        <v>34</v>
      </c>
      <c r="M267" s="34" t="str">
        <f>VLOOKUP(L267,'Quốc Tịch'!$A$2:$B$242,2,FALSE)</f>
        <v>Việt Nam</v>
      </c>
      <c r="N267" s="35">
        <v>2020</v>
      </c>
      <c r="O267" s="34" t="str">
        <f>VLOOKUP(P267,'Xếp Loại'!$A$1:$B$8,2,FALSE)</f>
        <v>Giỏi</v>
      </c>
      <c r="P267" s="35" t="s">
        <v>1063</v>
      </c>
      <c r="Q267" s="35" t="s">
        <v>92</v>
      </c>
      <c r="R267" s="35" t="s">
        <v>2937</v>
      </c>
      <c r="S267" s="35" t="s">
        <v>3497</v>
      </c>
      <c r="T267" s="33" t="s">
        <v>3751</v>
      </c>
      <c r="U267" s="33" t="s">
        <v>3752</v>
      </c>
      <c r="Z267" s="32" t="s">
        <v>4785</v>
      </c>
      <c r="AC267" s="35" t="s">
        <v>3759</v>
      </c>
      <c r="AE267" s="33" t="s">
        <v>33</v>
      </c>
      <c r="AF267" s="34" t="str">
        <f>VLOOKUP(AE267,'Loại Yêu Cầu'!$A$2:$B$4,2,FALSE)</f>
        <v>Cấp mới</v>
      </c>
      <c r="AI267" s="35" t="s">
        <v>3809</v>
      </c>
      <c r="AK267" s="35" t="str">
        <f t="shared" si="4"/>
        <v>3 n</v>
      </c>
      <c r="AL267" s="35">
        <v>2020</v>
      </c>
    </row>
    <row r="268" spans="2:38" ht="15" customHeight="1" x14ac:dyDescent="0.25">
      <c r="B268" s="35" t="s">
        <v>165</v>
      </c>
      <c r="C268" s="35" t="s">
        <v>2172</v>
      </c>
      <c r="D268" s="53" t="s">
        <v>4431</v>
      </c>
      <c r="E268" s="35" t="s">
        <v>1956</v>
      </c>
      <c r="F268" s="35" t="s">
        <v>2477</v>
      </c>
      <c r="G268" s="33" t="s">
        <v>3769</v>
      </c>
      <c r="H268" s="35" t="s">
        <v>74</v>
      </c>
      <c r="I268" s="39">
        <v>1</v>
      </c>
      <c r="J268" s="37" t="s">
        <v>33</v>
      </c>
      <c r="K268" s="34" t="str">
        <f>VLOOKUP(J268,'Dân Tộc'!$A$2:$B$55,2,FALSE)</f>
        <v>Kinh (Việt)</v>
      </c>
      <c r="L268" s="37" t="s">
        <v>34</v>
      </c>
      <c r="M268" s="34" t="str">
        <f>VLOOKUP(L268,'Quốc Tịch'!$A$2:$B$242,2,FALSE)</f>
        <v>Việt Nam</v>
      </c>
      <c r="N268" s="35">
        <v>2020</v>
      </c>
      <c r="O268" s="34" t="str">
        <f>VLOOKUP(P268,'Xếp Loại'!$A$1:$B$8,2,FALSE)</f>
        <v>Khá</v>
      </c>
      <c r="P268" s="35" t="s">
        <v>1065</v>
      </c>
      <c r="Q268" s="35" t="s">
        <v>92</v>
      </c>
      <c r="R268" s="35" t="s">
        <v>2938</v>
      </c>
      <c r="S268" s="35" t="s">
        <v>3498</v>
      </c>
      <c r="T268" s="33" t="s">
        <v>3751</v>
      </c>
      <c r="U268" s="33" t="s">
        <v>3752</v>
      </c>
      <c r="Z268" s="32" t="s">
        <v>4785</v>
      </c>
      <c r="AC268" s="35" t="s">
        <v>3759</v>
      </c>
      <c r="AE268" s="33" t="s">
        <v>33</v>
      </c>
      <c r="AF268" s="34" t="str">
        <f>VLOOKUP(AE268,'Loại Yêu Cầu'!$A$2:$B$4,2,FALSE)</f>
        <v>Cấp mới</v>
      </c>
      <c r="AI268" s="35" t="s">
        <v>3809</v>
      </c>
      <c r="AK268" s="35" t="str">
        <f t="shared" si="4"/>
        <v>3 n</v>
      </c>
      <c r="AL268" s="35">
        <v>2020</v>
      </c>
    </row>
    <row r="269" spans="2:38" ht="15" customHeight="1" x14ac:dyDescent="0.25">
      <c r="B269" s="35" t="s">
        <v>165</v>
      </c>
      <c r="C269" s="35" t="s">
        <v>2172</v>
      </c>
      <c r="D269" s="53" t="s">
        <v>4432</v>
      </c>
      <c r="E269" s="35" t="s">
        <v>1957</v>
      </c>
      <c r="F269" s="35" t="s">
        <v>2521</v>
      </c>
      <c r="G269" s="33" t="s">
        <v>3769</v>
      </c>
      <c r="H269" s="35" t="s">
        <v>74</v>
      </c>
      <c r="I269" s="39">
        <v>1</v>
      </c>
      <c r="J269" s="37" t="s">
        <v>33</v>
      </c>
      <c r="K269" s="34" t="str">
        <f>VLOOKUP(J269,'Dân Tộc'!$A$2:$B$55,2,FALSE)</f>
        <v>Kinh (Việt)</v>
      </c>
      <c r="L269" s="37" t="s">
        <v>34</v>
      </c>
      <c r="M269" s="34" t="str">
        <f>VLOOKUP(L269,'Quốc Tịch'!$A$2:$B$242,2,FALSE)</f>
        <v>Việt Nam</v>
      </c>
      <c r="N269" s="35">
        <v>2020</v>
      </c>
      <c r="O269" s="34" t="str">
        <f>VLOOKUP(P269,'Xếp Loại'!$A$1:$B$8,2,FALSE)</f>
        <v>Khá</v>
      </c>
      <c r="P269" s="35" t="s">
        <v>1065</v>
      </c>
      <c r="Q269" s="35" t="s">
        <v>92</v>
      </c>
      <c r="R269" s="35" t="s">
        <v>2939</v>
      </c>
      <c r="S269" s="35" t="s">
        <v>3499</v>
      </c>
      <c r="T269" s="33" t="s">
        <v>3751</v>
      </c>
      <c r="U269" s="33" t="s">
        <v>3752</v>
      </c>
      <c r="Z269" s="32" t="s">
        <v>4785</v>
      </c>
      <c r="AC269" s="35" t="s">
        <v>3759</v>
      </c>
      <c r="AE269" s="33" t="s">
        <v>33</v>
      </c>
      <c r="AF269" s="34" t="str">
        <f>VLOOKUP(AE269,'Loại Yêu Cầu'!$A$2:$B$4,2,FALSE)</f>
        <v>Cấp mới</v>
      </c>
      <c r="AI269" s="35" t="s">
        <v>3809</v>
      </c>
      <c r="AK269" s="35" t="str">
        <f t="shared" si="4"/>
        <v>3 n</v>
      </c>
      <c r="AL269" s="35">
        <v>2020</v>
      </c>
    </row>
    <row r="270" spans="2:38" ht="15" customHeight="1" x14ac:dyDescent="0.25">
      <c r="B270" s="35" t="s">
        <v>165</v>
      </c>
      <c r="C270" s="35" t="s">
        <v>2172</v>
      </c>
      <c r="D270" s="53" t="s">
        <v>4433</v>
      </c>
      <c r="E270" s="35" t="s">
        <v>1958</v>
      </c>
      <c r="F270" s="35" t="s">
        <v>2579</v>
      </c>
      <c r="G270" s="33" t="s">
        <v>3769</v>
      </c>
      <c r="H270" s="35" t="s">
        <v>73</v>
      </c>
      <c r="I270" s="39">
        <v>1</v>
      </c>
      <c r="J270" s="37" t="s">
        <v>33</v>
      </c>
      <c r="K270" s="34" t="str">
        <f>VLOOKUP(J270,'Dân Tộc'!$A$2:$B$55,2,FALSE)</f>
        <v>Kinh (Việt)</v>
      </c>
      <c r="L270" s="37" t="s">
        <v>34</v>
      </c>
      <c r="M270" s="34" t="str">
        <f>VLOOKUP(L270,'Quốc Tịch'!$A$2:$B$242,2,FALSE)</f>
        <v>Việt Nam</v>
      </c>
      <c r="N270" s="35">
        <v>2020</v>
      </c>
      <c r="O270" s="34" t="str">
        <f>VLOOKUP(P270,'Xếp Loại'!$A$1:$B$8,2,FALSE)</f>
        <v>Khá</v>
      </c>
      <c r="P270" s="35" t="s">
        <v>1065</v>
      </c>
      <c r="Q270" s="35" t="s">
        <v>92</v>
      </c>
      <c r="R270" s="35" t="s">
        <v>2940</v>
      </c>
      <c r="S270" s="35" t="s">
        <v>3500</v>
      </c>
      <c r="T270" s="33" t="s">
        <v>3751</v>
      </c>
      <c r="U270" s="33" t="s">
        <v>3752</v>
      </c>
      <c r="Z270" s="32" t="s">
        <v>4785</v>
      </c>
      <c r="AC270" s="35" t="s">
        <v>3759</v>
      </c>
      <c r="AE270" s="33" t="s">
        <v>33</v>
      </c>
      <c r="AF270" s="34" t="str">
        <f>VLOOKUP(AE270,'Loại Yêu Cầu'!$A$2:$B$4,2,FALSE)</f>
        <v>Cấp mới</v>
      </c>
      <c r="AI270" s="35" t="s">
        <v>3809</v>
      </c>
      <c r="AK270" s="35" t="str">
        <f t="shared" si="4"/>
        <v>3 n</v>
      </c>
      <c r="AL270" s="35">
        <v>2020</v>
      </c>
    </row>
    <row r="271" spans="2:38" ht="15" customHeight="1" x14ac:dyDescent="0.25">
      <c r="B271" s="35" t="s">
        <v>165</v>
      </c>
      <c r="C271" s="35" t="s">
        <v>2172</v>
      </c>
      <c r="D271" s="53" t="s">
        <v>4434</v>
      </c>
      <c r="E271" s="35" t="s">
        <v>1959</v>
      </c>
      <c r="F271" s="35" t="s">
        <v>2580</v>
      </c>
      <c r="G271" s="33" t="s">
        <v>3769</v>
      </c>
      <c r="H271" s="35" t="s">
        <v>74</v>
      </c>
      <c r="I271" s="39">
        <v>1</v>
      </c>
      <c r="J271" s="37" t="s">
        <v>33</v>
      </c>
      <c r="K271" s="34" t="str">
        <f>VLOOKUP(J271,'Dân Tộc'!$A$2:$B$55,2,FALSE)</f>
        <v>Kinh (Việt)</v>
      </c>
      <c r="L271" s="37" t="s">
        <v>34</v>
      </c>
      <c r="M271" s="34" t="str">
        <f>VLOOKUP(L271,'Quốc Tịch'!$A$2:$B$242,2,FALSE)</f>
        <v>Việt Nam</v>
      </c>
      <c r="N271" s="35">
        <v>2020</v>
      </c>
      <c r="O271" s="34" t="str">
        <f>VLOOKUP(P271,'Xếp Loại'!$A$1:$B$8,2,FALSE)</f>
        <v>Giỏi</v>
      </c>
      <c r="P271" s="35" t="s">
        <v>1063</v>
      </c>
      <c r="Q271" s="35" t="s">
        <v>92</v>
      </c>
      <c r="R271" s="35" t="s">
        <v>2941</v>
      </c>
      <c r="S271" s="35" t="s">
        <v>3501</v>
      </c>
      <c r="T271" s="33" t="s">
        <v>3751</v>
      </c>
      <c r="U271" s="33" t="s">
        <v>3752</v>
      </c>
      <c r="Z271" s="32" t="s">
        <v>4785</v>
      </c>
      <c r="AC271" s="35" t="s">
        <v>3759</v>
      </c>
      <c r="AE271" s="33" t="s">
        <v>33</v>
      </c>
      <c r="AF271" s="34" t="str">
        <f>VLOOKUP(AE271,'Loại Yêu Cầu'!$A$2:$B$4,2,FALSE)</f>
        <v>Cấp mới</v>
      </c>
      <c r="AI271" s="35" t="s">
        <v>3809</v>
      </c>
      <c r="AK271" s="35" t="str">
        <f t="shared" si="4"/>
        <v>3 n</v>
      </c>
      <c r="AL271" s="35">
        <v>2020</v>
      </c>
    </row>
    <row r="272" spans="2:38" ht="15" customHeight="1" x14ac:dyDescent="0.25">
      <c r="B272" s="35" t="s">
        <v>165</v>
      </c>
      <c r="C272" s="35" t="s">
        <v>2172</v>
      </c>
      <c r="D272" s="53" t="s">
        <v>4435</v>
      </c>
      <c r="E272" s="35" t="s">
        <v>1960</v>
      </c>
      <c r="F272" s="35" t="s">
        <v>2316</v>
      </c>
      <c r="G272" s="33" t="s">
        <v>3769</v>
      </c>
      <c r="H272" s="35" t="s">
        <v>73</v>
      </c>
      <c r="I272" s="39">
        <v>1</v>
      </c>
      <c r="J272" s="37" t="s">
        <v>33</v>
      </c>
      <c r="K272" s="34" t="str">
        <f>VLOOKUP(J272,'Dân Tộc'!$A$2:$B$55,2,FALSE)</f>
        <v>Kinh (Việt)</v>
      </c>
      <c r="L272" s="37" t="s">
        <v>34</v>
      </c>
      <c r="M272" s="34" t="str">
        <f>VLOOKUP(L272,'Quốc Tịch'!$A$2:$B$242,2,FALSE)</f>
        <v>Việt Nam</v>
      </c>
      <c r="N272" s="35">
        <v>2020</v>
      </c>
      <c r="O272" s="34" t="str">
        <f>VLOOKUP(P272,'Xếp Loại'!$A$1:$B$8,2,FALSE)</f>
        <v>Xuất sắc</v>
      </c>
      <c r="P272" s="35" t="s">
        <v>33</v>
      </c>
      <c r="Q272" s="35" t="s">
        <v>92</v>
      </c>
      <c r="R272" s="35" t="s">
        <v>2942</v>
      </c>
      <c r="S272" s="35" t="s">
        <v>3502</v>
      </c>
      <c r="T272" s="33" t="s">
        <v>3751</v>
      </c>
      <c r="U272" s="33" t="s">
        <v>3752</v>
      </c>
      <c r="Z272" s="32" t="s">
        <v>4785</v>
      </c>
      <c r="AC272" s="35" t="s">
        <v>3759</v>
      </c>
      <c r="AE272" s="33" t="s">
        <v>33</v>
      </c>
      <c r="AF272" s="34" t="str">
        <f>VLOOKUP(AE272,'Loại Yêu Cầu'!$A$2:$B$4,2,FALSE)</f>
        <v>Cấp mới</v>
      </c>
      <c r="AI272" s="35" t="s">
        <v>3809</v>
      </c>
      <c r="AK272" s="35" t="str">
        <f t="shared" si="4"/>
        <v>3 n</v>
      </c>
      <c r="AL272" s="35">
        <v>2020</v>
      </c>
    </row>
    <row r="273" spans="2:38" ht="15" customHeight="1" x14ac:dyDescent="0.25">
      <c r="B273" s="35" t="s">
        <v>165</v>
      </c>
      <c r="C273" s="35" t="s">
        <v>2172</v>
      </c>
      <c r="D273" s="53" t="s">
        <v>4436</v>
      </c>
      <c r="E273" s="35" t="s">
        <v>1961</v>
      </c>
      <c r="F273" s="35" t="s">
        <v>2581</v>
      </c>
      <c r="G273" s="33" t="s">
        <v>3769</v>
      </c>
      <c r="H273" s="35" t="s">
        <v>73</v>
      </c>
      <c r="I273" s="39">
        <v>1</v>
      </c>
      <c r="J273" s="37" t="s">
        <v>33</v>
      </c>
      <c r="K273" s="34" t="str">
        <f>VLOOKUP(J273,'Dân Tộc'!$A$2:$B$55,2,FALSE)</f>
        <v>Kinh (Việt)</v>
      </c>
      <c r="L273" s="37" t="s">
        <v>34</v>
      </c>
      <c r="M273" s="34" t="str">
        <f>VLOOKUP(L273,'Quốc Tịch'!$A$2:$B$242,2,FALSE)</f>
        <v>Việt Nam</v>
      </c>
      <c r="N273" s="35">
        <v>2020</v>
      </c>
      <c r="O273" s="34" t="str">
        <f>VLOOKUP(P273,'Xếp Loại'!$A$1:$B$8,2,FALSE)</f>
        <v>Khá</v>
      </c>
      <c r="P273" s="35" t="s">
        <v>1065</v>
      </c>
      <c r="Q273" s="35" t="s">
        <v>92</v>
      </c>
      <c r="R273" s="35" t="s">
        <v>2943</v>
      </c>
      <c r="S273" s="35" t="s">
        <v>3503</v>
      </c>
      <c r="T273" s="33" t="s">
        <v>3751</v>
      </c>
      <c r="U273" s="33" t="s">
        <v>3752</v>
      </c>
      <c r="Z273" s="32" t="s">
        <v>4785</v>
      </c>
      <c r="AC273" s="35" t="s">
        <v>3759</v>
      </c>
      <c r="AE273" s="33" t="s">
        <v>33</v>
      </c>
      <c r="AF273" s="34" t="str">
        <f>VLOOKUP(AE273,'Loại Yêu Cầu'!$A$2:$B$4,2,FALSE)</f>
        <v>Cấp mới</v>
      </c>
      <c r="AI273" s="35" t="s">
        <v>3809</v>
      </c>
      <c r="AK273" s="35" t="str">
        <f t="shared" si="4"/>
        <v>3 n</v>
      </c>
      <c r="AL273" s="35">
        <v>2020</v>
      </c>
    </row>
    <row r="274" spans="2:38" ht="15" customHeight="1" x14ac:dyDescent="0.25">
      <c r="B274" s="35" t="s">
        <v>165</v>
      </c>
      <c r="C274" s="35" t="s">
        <v>2172</v>
      </c>
      <c r="D274" s="53" t="s">
        <v>4437</v>
      </c>
      <c r="E274" s="35" t="s">
        <v>1651</v>
      </c>
      <c r="F274" s="35" t="s">
        <v>2582</v>
      </c>
      <c r="G274" s="33" t="s">
        <v>3769</v>
      </c>
      <c r="H274" s="35" t="s">
        <v>74</v>
      </c>
      <c r="I274" s="39">
        <v>1</v>
      </c>
      <c r="J274" s="37" t="s">
        <v>33</v>
      </c>
      <c r="K274" s="34" t="str">
        <f>VLOOKUP(J274,'Dân Tộc'!$A$2:$B$55,2,FALSE)</f>
        <v>Kinh (Việt)</v>
      </c>
      <c r="L274" s="37" t="s">
        <v>34</v>
      </c>
      <c r="M274" s="34" t="str">
        <f>VLOOKUP(L274,'Quốc Tịch'!$A$2:$B$242,2,FALSE)</f>
        <v>Việt Nam</v>
      </c>
      <c r="N274" s="35">
        <v>2020</v>
      </c>
      <c r="O274" s="34" t="str">
        <f>VLOOKUP(P274,'Xếp Loại'!$A$1:$B$8,2,FALSE)</f>
        <v>Khá</v>
      </c>
      <c r="P274" s="35" t="s">
        <v>1065</v>
      </c>
      <c r="Q274" s="35" t="s">
        <v>92</v>
      </c>
      <c r="R274" s="35" t="s">
        <v>2944</v>
      </c>
      <c r="S274" s="35" t="s">
        <v>3504</v>
      </c>
      <c r="T274" s="33" t="s">
        <v>3751</v>
      </c>
      <c r="U274" s="33" t="s">
        <v>3752</v>
      </c>
      <c r="Z274" s="32" t="s">
        <v>4785</v>
      </c>
      <c r="AC274" s="35" t="s">
        <v>3759</v>
      </c>
      <c r="AE274" s="33" t="s">
        <v>33</v>
      </c>
      <c r="AF274" s="34" t="str">
        <f>VLOOKUP(AE274,'Loại Yêu Cầu'!$A$2:$B$4,2,FALSE)</f>
        <v>Cấp mới</v>
      </c>
      <c r="AI274" s="35" t="s">
        <v>3809</v>
      </c>
      <c r="AK274" s="35" t="str">
        <f t="shared" si="4"/>
        <v>3 n</v>
      </c>
      <c r="AL274" s="35">
        <v>2020</v>
      </c>
    </row>
    <row r="275" spans="2:38" ht="15" customHeight="1" x14ac:dyDescent="0.25">
      <c r="B275" s="35" t="s">
        <v>165</v>
      </c>
      <c r="C275" s="35" t="s">
        <v>2172</v>
      </c>
      <c r="D275" s="53" t="s">
        <v>4438</v>
      </c>
      <c r="E275" s="35" t="s">
        <v>1962</v>
      </c>
      <c r="F275" s="35" t="s">
        <v>2583</v>
      </c>
      <c r="G275" s="33" t="s">
        <v>3769</v>
      </c>
      <c r="H275" s="35" t="s">
        <v>74</v>
      </c>
      <c r="I275" s="39">
        <v>1</v>
      </c>
      <c r="J275" s="37" t="s">
        <v>33</v>
      </c>
      <c r="K275" s="34" t="str">
        <f>VLOOKUP(J275,'Dân Tộc'!$A$2:$B$55,2,FALSE)</f>
        <v>Kinh (Việt)</v>
      </c>
      <c r="L275" s="37" t="s">
        <v>34</v>
      </c>
      <c r="M275" s="34" t="str">
        <f>VLOOKUP(L275,'Quốc Tịch'!$A$2:$B$242,2,FALSE)</f>
        <v>Việt Nam</v>
      </c>
      <c r="N275" s="35">
        <v>2020</v>
      </c>
      <c r="O275" s="34" t="str">
        <f>VLOOKUP(P275,'Xếp Loại'!$A$1:$B$8,2,FALSE)</f>
        <v>Khá</v>
      </c>
      <c r="P275" s="35" t="s">
        <v>1065</v>
      </c>
      <c r="Q275" s="35" t="s">
        <v>92</v>
      </c>
      <c r="R275" s="35" t="s">
        <v>2945</v>
      </c>
      <c r="S275" s="35" t="s">
        <v>3505</v>
      </c>
      <c r="T275" s="33" t="s">
        <v>3751</v>
      </c>
      <c r="U275" s="33" t="s">
        <v>3752</v>
      </c>
      <c r="Z275" s="32" t="s">
        <v>4785</v>
      </c>
      <c r="AC275" s="35" t="s">
        <v>3759</v>
      </c>
      <c r="AE275" s="33" t="s">
        <v>33</v>
      </c>
      <c r="AF275" s="34" t="str">
        <f>VLOOKUP(AE275,'Loại Yêu Cầu'!$A$2:$B$4,2,FALSE)</f>
        <v>Cấp mới</v>
      </c>
      <c r="AI275" s="35" t="s">
        <v>3809</v>
      </c>
      <c r="AK275" s="35" t="str">
        <f t="shared" si="4"/>
        <v>3 n</v>
      </c>
      <c r="AL275" s="35">
        <v>2020</v>
      </c>
    </row>
    <row r="276" spans="2:38" ht="15" customHeight="1" x14ac:dyDescent="0.25">
      <c r="B276" s="35" t="s">
        <v>165</v>
      </c>
      <c r="C276" s="35" t="s">
        <v>2172</v>
      </c>
      <c r="D276" s="53" t="s">
        <v>4439</v>
      </c>
      <c r="E276" s="35" t="s">
        <v>1963</v>
      </c>
      <c r="F276" s="35" t="s">
        <v>2584</v>
      </c>
      <c r="G276" s="33" t="s">
        <v>3769</v>
      </c>
      <c r="H276" s="35" t="s">
        <v>74</v>
      </c>
      <c r="I276" s="39">
        <v>1</v>
      </c>
      <c r="J276" s="37" t="s">
        <v>33</v>
      </c>
      <c r="K276" s="34" t="str">
        <f>VLOOKUP(J276,'Dân Tộc'!$A$2:$B$55,2,FALSE)</f>
        <v>Kinh (Việt)</v>
      </c>
      <c r="L276" s="37" t="s">
        <v>34</v>
      </c>
      <c r="M276" s="34" t="str">
        <f>VLOOKUP(L276,'Quốc Tịch'!$A$2:$B$242,2,FALSE)</f>
        <v>Việt Nam</v>
      </c>
      <c r="N276" s="35">
        <v>2020</v>
      </c>
      <c r="O276" s="34" t="str">
        <f>VLOOKUP(P276,'Xếp Loại'!$A$1:$B$8,2,FALSE)</f>
        <v>Khá</v>
      </c>
      <c r="P276" s="35" t="s">
        <v>1065</v>
      </c>
      <c r="Q276" s="35" t="s">
        <v>92</v>
      </c>
      <c r="R276" s="35" t="s">
        <v>2946</v>
      </c>
      <c r="S276" s="35" t="s">
        <v>3506</v>
      </c>
      <c r="T276" s="33" t="s">
        <v>3751</v>
      </c>
      <c r="U276" s="33" t="s">
        <v>3752</v>
      </c>
      <c r="Z276" s="32" t="s">
        <v>4785</v>
      </c>
      <c r="AC276" s="35" t="s">
        <v>3759</v>
      </c>
      <c r="AE276" s="33" t="s">
        <v>33</v>
      </c>
      <c r="AF276" s="34" t="str">
        <f>VLOOKUP(AE276,'Loại Yêu Cầu'!$A$2:$B$4,2,FALSE)</f>
        <v>Cấp mới</v>
      </c>
      <c r="AI276" s="35" t="s">
        <v>3809</v>
      </c>
      <c r="AK276" s="35" t="str">
        <f t="shared" si="4"/>
        <v>3 n</v>
      </c>
      <c r="AL276" s="35">
        <v>2020</v>
      </c>
    </row>
    <row r="277" spans="2:38" ht="15" customHeight="1" x14ac:dyDescent="0.25">
      <c r="B277" s="35" t="s">
        <v>165</v>
      </c>
      <c r="C277" s="35" t="s">
        <v>2172</v>
      </c>
      <c r="D277" s="53" t="s">
        <v>4440</v>
      </c>
      <c r="E277" s="35" t="s">
        <v>1632</v>
      </c>
      <c r="F277" s="35" t="s">
        <v>2479</v>
      </c>
      <c r="G277" s="33" t="s">
        <v>3769</v>
      </c>
      <c r="H277" s="35" t="s">
        <v>74</v>
      </c>
      <c r="I277" s="39">
        <v>1</v>
      </c>
      <c r="J277" s="37" t="s">
        <v>33</v>
      </c>
      <c r="K277" s="34" t="str">
        <f>VLOOKUP(J277,'Dân Tộc'!$A$2:$B$55,2,FALSE)</f>
        <v>Kinh (Việt)</v>
      </c>
      <c r="L277" s="37" t="s">
        <v>34</v>
      </c>
      <c r="M277" s="34" t="str">
        <f>VLOOKUP(L277,'Quốc Tịch'!$A$2:$B$242,2,FALSE)</f>
        <v>Việt Nam</v>
      </c>
      <c r="N277" s="35">
        <v>2020</v>
      </c>
      <c r="O277" s="34" t="str">
        <f>VLOOKUP(P277,'Xếp Loại'!$A$1:$B$8,2,FALSE)</f>
        <v>Giỏi</v>
      </c>
      <c r="P277" s="35" t="s">
        <v>1063</v>
      </c>
      <c r="Q277" s="35" t="s">
        <v>92</v>
      </c>
      <c r="R277" s="35" t="s">
        <v>2947</v>
      </c>
      <c r="S277" s="35" t="s">
        <v>3507</v>
      </c>
      <c r="T277" s="33" t="s">
        <v>3751</v>
      </c>
      <c r="U277" s="33" t="s">
        <v>3752</v>
      </c>
      <c r="Z277" s="32" t="s">
        <v>4785</v>
      </c>
      <c r="AC277" s="35" t="s">
        <v>3759</v>
      </c>
      <c r="AE277" s="33" t="s">
        <v>33</v>
      </c>
      <c r="AF277" s="34" t="str">
        <f>VLOOKUP(AE277,'Loại Yêu Cầu'!$A$2:$B$4,2,FALSE)</f>
        <v>Cấp mới</v>
      </c>
      <c r="AI277" s="35" t="s">
        <v>3809</v>
      </c>
      <c r="AK277" s="35" t="str">
        <f t="shared" si="4"/>
        <v>3 n</v>
      </c>
      <c r="AL277" s="35">
        <v>2020</v>
      </c>
    </row>
    <row r="278" spans="2:38" ht="15" customHeight="1" x14ac:dyDescent="0.25">
      <c r="B278" s="35" t="s">
        <v>165</v>
      </c>
      <c r="C278" s="35" t="s">
        <v>2172</v>
      </c>
      <c r="D278" s="53" t="s">
        <v>4441</v>
      </c>
      <c r="E278" s="35" t="s">
        <v>1964</v>
      </c>
      <c r="F278" s="35" t="s">
        <v>2585</v>
      </c>
      <c r="G278" s="33" t="s">
        <v>3769</v>
      </c>
      <c r="H278" s="35" t="s">
        <v>74</v>
      </c>
      <c r="I278" s="39">
        <v>1</v>
      </c>
      <c r="J278" s="37" t="s">
        <v>33</v>
      </c>
      <c r="K278" s="34" t="str">
        <f>VLOOKUP(J278,'Dân Tộc'!$A$2:$B$55,2,FALSE)</f>
        <v>Kinh (Việt)</v>
      </c>
      <c r="L278" s="37" t="s">
        <v>34</v>
      </c>
      <c r="M278" s="34" t="str">
        <f>VLOOKUP(L278,'Quốc Tịch'!$A$2:$B$242,2,FALSE)</f>
        <v>Việt Nam</v>
      </c>
      <c r="N278" s="35">
        <v>2020</v>
      </c>
      <c r="O278" s="34" t="str">
        <f>VLOOKUP(P278,'Xếp Loại'!$A$1:$B$8,2,FALSE)</f>
        <v>Khá</v>
      </c>
      <c r="P278" s="35" t="s">
        <v>1065</v>
      </c>
      <c r="Q278" s="35" t="s">
        <v>92</v>
      </c>
      <c r="R278" s="35" t="s">
        <v>2948</v>
      </c>
      <c r="S278" s="35" t="s">
        <v>3508</v>
      </c>
      <c r="T278" s="33" t="s">
        <v>3751</v>
      </c>
      <c r="U278" s="33" t="s">
        <v>3752</v>
      </c>
      <c r="Z278" s="32" t="s">
        <v>4785</v>
      </c>
      <c r="AC278" s="35" t="s">
        <v>3759</v>
      </c>
      <c r="AE278" s="33" t="s">
        <v>33</v>
      </c>
      <c r="AF278" s="34" t="str">
        <f>VLOOKUP(AE278,'Loại Yêu Cầu'!$A$2:$B$4,2,FALSE)</f>
        <v>Cấp mới</v>
      </c>
      <c r="AI278" s="35" t="s">
        <v>3809</v>
      </c>
      <c r="AK278" s="35" t="str">
        <f t="shared" si="4"/>
        <v>3 n</v>
      </c>
      <c r="AL278" s="35">
        <v>2020</v>
      </c>
    </row>
    <row r="279" spans="2:38" ht="15" customHeight="1" x14ac:dyDescent="0.25">
      <c r="B279" s="35" t="s">
        <v>165</v>
      </c>
      <c r="C279" s="35" t="s">
        <v>2172</v>
      </c>
      <c r="D279" s="53" t="s">
        <v>4442</v>
      </c>
      <c r="E279" s="35" t="s">
        <v>1660</v>
      </c>
      <c r="F279" s="35" t="s">
        <v>2586</v>
      </c>
      <c r="G279" s="33" t="s">
        <v>3769</v>
      </c>
      <c r="H279" s="35" t="s">
        <v>74</v>
      </c>
      <c r="I279" s="39">
        <v>1</v>
      </c>
      <c r="J279" s="37" t="s">
        <v>33</v>
      </c>
      <c r="K279" s="34" t="str">
        <f>VLOOKUP(J279,'Dân Tộc'!$A$2:$B$55,2,FALSE)</f>
        <v>Kinh (Việt)</v>
      </c>
      <c r="L279" s="37" t="s">
        <v>34</v>
      </c>
      <c r="M279" s="34" t="str">
        <f>VLOOKUP(L279,'Quốc Tịch'!$A$2:$B$242,2,FALSE)</f>
        <v>Việt Nam</v>
      </c>
      <c r="N279" s="35">
        <v>2020</v>
      </c>
      <c r="O279" s="34" t="str">
        <f>VLOOKUP(P279,'Xếp Loại'!$A$1:$B$8,2,FALSE)</f>
        <v>Khá</v>
      </c>
      <c r="P279" s="35" t="s">
        <v>1065</v>
      </c>
      <c r="Q279" s="35" t="s">
        <v>92</v>
      </c>
      <c r="R279" s="35" t="s">
        <v>2949</v>
      </c>
      <c r="S279" s="35" t="s">
        <v>3509</v>
      </c>
      <c r="T279" s="33" t="s">
        <v>3751</v>
      </c>
      <c r="U279" s="33" t="s">
        <v>3752</v>
      </c>
      <c r="Z279" s="32" t="s">
        <v>4785</v>
      </c>
      <c r="AC279" s="35" t="s">
        <v>3759</v>
      </c>
      <c r="AE279" s="33" t="s">
        <v>33</v>
      </c>
      <c r="AF279" s="34" t="str">
        <f>VLOOKUP(AE279,'Loại Yêu Cầu'!$A$2:$B$4,2,FALSE)</f>
        <v>Cấp mới</v>
      </c>
      <c r="AI279" s="35" t="s">
        <v>3809</v>
      </c>
      <c r="AK279" s="35" t="str">
        <f t="shared" si="4"/>
        <v>3 n</v>
      </c>
      <c r="AL279" s="35">
        <v>2020</v>
      </c>
    </row>
    <row r="280" spans="2:38" ht="15" customHeight="1" x14ac:dyDescent="0.25">
      <c r="B280" s="35" t="s">
        <v>165</v>
      </c>
      <c r="C280" s="35" t="s">
        <v>2172</v>
      </c>
      <c r="D280" s="53" t="s">
        <v>4443</v>
      </c>
      <c r="E280" s="35" t="s">
        <v>1965</v>
      </c>
      <c r="F280" s="35" t="s">
        <v>2587</v>
      </c>
      <c r="G280" s="33" t="s">
        <v>3769</v>
      </c>
      <c r="H280" s="35" t="s">
        <v>74</v>
      </c>
      <c r="I280" s="39">
        <v>1</v>
      </c>
      <c r="J280" s="37" t="s">
        <v>33</v>
      </c>
      <c r="K280" s="34" t="str">
        <f>VLOOKUP(J280,'Dân Tộc'!$A$2:$B$55,2,FALSE)</f>
        <v>Kinh (Việt)</v>
      </c>
      <c r="L280" s="37" t="s">
        <v>34</v>
      </c>
      <c r="M280" s="34" t="str">
        <f>VLOOKUP(L280,'Quốc Tịch'!$A$2:$B$242,2,FALSE)</f>
        <v>Việt Nam</v>
      </c>
      <c r="N280" s="35">
        <v>2020</v>
      </c>
      <c r="O280" s="34" t="str">
        <f>VLOOKUP(P280,'Xếp Loại'!$A$1:$B$8,2,FALSE)</f>
        <v>Khá</v>
      </c>
      <c r="P280" s="35" t="s">
        <v>1065</v>
      </c>
      <c r="Q280" s="35" t="s">
        <v>92</v>
      </c>
      <c r="R280" s="35" t="s">
        <v>2950</v>
      </c>
      <c r="S280" s="35" t="s">
        <v>3510</v>
      </c>
      <c r="T280" s="33" t="s">
        <v>3751</v>
      </c>
      <c r="U280" s="33" t="s">
        <v>3752</v>
      </c>
      <c r="Z280" s="32" t="s">
        <v>4785</v>
      </c>
      <c r="AC280" s="35" t="s">
        <v>3759</v>
      </c>
      <c r="AE280" s="33" t="s">
        <v>33</v>
      </c>
      <c r="AF280" s="34" t="str">
        <f>VLOOKUP(AE280,'Loại Yêu Cầu'!$A$2:$B$4,2,FALSE)</f>
        <v>Cấp mới</v>
      </c>
      <c r="AI280" s="35" t="s">
        <v>3809</v>
      </c>
      <c r="AK280" s="35" t="str">
        <f t="shared" si="4"/>
        <v>3 n</v>
      </c>
      <c r="AL280" s="35">
        <v>2020</v>
      </c>
    </row>
    <row r="281" spans="2:38" ht="15" customHeight="1" x14ac:dyDescent="0.25">
      <c r="B281" s="35" t="s">
        <v>165</v>
      </c>
      <c r="C281" s="35" t="s">
        <v>2172</v>
      </c>
      <c r="D281" s="53" t="s">
        <v>4444</v>
      </c>
      <c r="E281" s="35" t="s">
        <v>1966</v>
      </c>
      <c r="F281" s="35" t="s">
        <v>2402</v>
      </c>
      <c r="G281" s="33" t="s">
        <v>3769</v>
      </c>
      <c r="H281" s="35" t="s">
        <v>73</v>
      </c>
      <c r="I281" s="39">
        <v>1</v>
      </c>
      <c r="J281" s="37" t="s">
        <v>33</v>
      </c>
      <c r="K281" s="34" t="str">
        <f>VLOOKUP(J281,'Dân Tộc'!$A$2:$B$55,2,FALSE)</f>
        <v>Kinh (Việt)</v>
      </c>
      <c r="L281" s="37" t="s">
        <v>34</v>
      </c>
      <c r="M281" s="34" t="str">
        <f>VLOOKUP(L281,'Quốc Tịch'!$A$2:$B$242,2,FALSE)</f>
        <v>Việt Nam</v>
      </c>
      <c r="N281" s="35">
        <v>2020</v>
      </c>
      <c r="O281" s="34" t="str">
        <f>VLOOKUP(P281,'Xếp Loại'!$A$1:$B$8,2,FALSE)</f>
        <v>Giỏi</v>
      </c>
      <c r="P281" s="35" t="s">
        <v>1063</v>
      </c>
      <c r="Q281" s="35" t="s">
        <v>92</v>
      </c>
      <c r="R281" s="35" t="s">
        <v>2951</v>
      </c>
      <c r="S281" s="35" t="s">
        <v>3511</v>
      </c>
      <c r="T281" s="33" t="s">
        <v>3751</v>
      </c>
      <c r="U281" s="33" t="s">
        <v>3752</v>
      </c>
      <c r="Z281" s="32" t="s">
        <v>4785</v>
      </c>
      <c r="AC281" s="35" t="s">
        <v>3759</v>
      </c>
      <c r="AE281" s="33" t="s">
        <v>33</v>
      </c>
      <c r="AF281" s="34" t="str">
        <f>VLOOKUP(AE281,'Loại Yêu Cầu'!$A$2:$B$4,2,FALSE)</f>
        <v>Cấp mới</v>
      </c>
      <c r="AI281" s="35" t="s">
        <v>3809</v>
      </c>
      <c r="AK281" s="35" t="str">
        <f t="shared" si="4"/>
        <v>3 n</v>
      </c>
      <c r="AL281" s="35">
        <v>2020</v>
      </c>
    </row>
    <row r="282" spans="2:38" ht="15" customHeight="1" x14ac:dyDescent="0.25">
      <c r="B282" s="35" t="s">
        <v>165</v>
      </c>
      <c r="C282" s="35" t="s">
        <v>2172</v>
      </c>
      <c r="D282" s="53" t="s">
        <v>4445</v>
      </c>
      <c r="E282" s="35" t="s">
        <v>1694</v>
      </c>
      <c r="F282" s="35" t="s">
        <v>2588</v>
      </c>
      <c r="G282" s="33" t="s">
        <v>3769</v>
      </c>
      <c r="H282" s="35" t="s">
        <v>74</v>
      </c>
      <c r="I282" s="39">
        <v>1</v>
      </c>
      <c r="J282" s="37" t="s">
        <v>33</v>
      </c>
      <c r="K282" s="34" t="str">
        <f>VLOOKUP(J282,'Dân Tộc'!$A$2:$B$55,2,FALSE)</f>
        <v>Kinh (Việt)</v>
      </c>
      <c r="L282" s="37" t="s">
        <v>34</v>
      </c>
      <c r="M282" s="34" t="str">
        <f>VLOOKUP(L282,'Quốc Tịch'!$A$2:$B$242,2,FALSE)</f>
        <v>Việt Nam</v>
      </c>
      <c r="N282" s="35">
        <v>2020</v>
      </c>
      <c r="O282" s="34" t="str">
        <f>VLOOKUP(P282,'Xếp Loại'!$A$1:$B$8,2,FALSE)</f>
        <v>Khá</v>
      </c>
      <c r="P282" s="35" t="s">
        <v>1065</v>
      </c>
      <c r="Q282" s="35" t="s">
        <v>92</v>
      </c>
      <c r="R282" s="35" t="s">
        <v>2952</v>
      </c>
      <c r="S282" s="35" t="s">
        <v>3512</v>
      </c>
      <c r="T282" s="33" t="s">
        <v>3751</v>
      </c>
      <c r="U282" s="33" t="s">
        <v>3752</v>
      </c>
      <c r="Z282" s="32" t="s">
        <v>4785</v>
      </c>
      <c r="AC282" s="35" t="s">
        <v>3759</v>
      </c>
      <c r="AE282" s="33" t="s">
        <v>33</v>
      </c>
      <c r="AF282" s="34" t="str">
        <f>VLOOKUP(AE282,'Loại Yêu Cầu'!$A$2:$B$4,2,FALSE)</f>
        <v>Cấp mới</v>
      </c>
      <c r="AI282" s="35" t="s">
        <v>3809</v>
      </c>
      <c r="AK282" s="35" t="str">
        <f t="shared" si="4"/>
        <v>3 n</v>
      </c>
      <c r="AL282" s="35">
        <v>2020</v>
      </c>
    </row>
    <row r="283" spans="2:38" ht="15" customHeight="1" x14ac:dyDescent="0.25">
      <c r="B283" s="35" t="s">
        <v>165</v>
      </c>
      <c r="C283" s="35" t="s">
        <v>2172</v>
      </c>
      <c r="D283" s="53" t="s">
        <v>4446</v>
      </c>
      <c r="E283" s="35" t="s">
        <v>1967</v>
      </c>
      <c r="F283" s="35" t="s">
        <v>2589</v>
      </c>
      <c r="G283" s="33" t="s">
        <v>3769</v>
      </c>
      <c r="H283" s="35" t="s">
        <v>74</v>
      </c>
      <c r="I283" s="39">
        <v>1</v>
      </c>
      <c r="J283" s="37" t="s">
        <v>33</v>
      </c>
      <c r="K283" s="34" t="str">
        <f>VLOOKUP(J283,'Dân Tộc'!$A$2:$B$55,2,FALSE)</f>
        <v>Kinh (Việt)</v>
      </c>
      <c r="L283" s="37" t="s">
        <v>34</v>
      </c>
      <c r="M283" s="34" t="str">
        <f>VLOOKUP(L283,'Quốc Tịch'!$A$2:$B$242,2,FALSE)</f>
        <v>Việt Nam</v>
      </c>
      <c r="N283" s="35">
        <v>2020</v>
      </c>
      <c r="O283" s="34" t="str">
        <f>VLOOKUP(P283,'Xếp Loại'!$A$1:$B$8,2,FALSE)</f>
        <v>Giỏi</v>
      </c>
      <c r="P283" s="35" t="s">
        <v>1063</v>
      </c>
      <c r="Q283" s="35" t="s">
        <v>92</v>
      </c>
      <c r="R283" s="35" t="s">
        <v>2953</v>
      </c>
      <c r="S283" s="35" t="s">
        <v>3513</v>
      </c>
      <c r="T283" s="33" t="s">
        <v>3751</v>
      </c>
      <c r="U283" s="33" t="s">
        <v>3752</v>
      </c>
      <c r="Z283" s="32" t="s">
        <v>4785</v>
      </c>
      <c r="AC283" s="35" t="s">
        <v>3759</v>
      </c>
      <c r="AE283" s="33" t="s">
        <v>33</v>
      </c>
      <c r="AF283" s="34" t="str">
        <f>VLOOKUP(AE283,'Loại Yêu Cầu'!$A$2:$B$4,2,FALSE)</f>
        <v>Cấp mới</v>
      </c>
      <c r="AI283" s="35" t="s">
        <v>3809</v>
      </c>
      <c r="AK283" s="35" t="str">
        <f t="shared" si="4"/>
        <v>3 n</v>
      </c>
      <c r="AL283" s="35">
        <v>2020</v>
      </c>
    </row>
    <row r="284" spans="2:38" ht="15" customHeight="1" x14ac:dyDescent="0.25">
      <c r="B284" s="35" t="s">
        <v>165</v>
      </c>
      <c r="C284" s="35" t="s">
        <v>2172</v>
      </c>
      <c r="D284" s="53" t="s">
        <v>4447</v>
      </c>
      <c r="E284" s="35" t="s">
        <v>1968</v>
      </c>
      <c r="F284" s="35" t="s">
        <v>2590</v>
      </c>
      <c r="G284" s="33" t="s">
        <v>3769</v>
      </c>
      <c r="H284" s="35" t="s">
        <v>74</v>
      </c>
      <c r="I284" s="39">
        <v>1</v>
      </c>
      <c r="J284" s="37" t="s">
        <v>33</v>
      </c>
      <c r="K284" s="34" t="str">
        <f>VLOOKUP(J284,'Dân Tộc'!$A$2:$B$55,2,FALSE)</f>
        <v>Kinh (Việt)</v>
      </c>
      <c r="L284" s="37" t="s">
        <v>34</v>
      </c>
      <c r="M284" s="34" t="str">
        <f>VLOOKUP(L284,'Quốc Tịch'!$A$2:$B$242,2,FALSE)</f>
        <v>Việt Nam</v>
      </c>
      <c r="N284" s="35">
        <v>2020</v>
      </c>
      <c r="O284" s="34" t="str">
        <f>VLOOKUP(P284,'Xếp Loại'!$A$1:$B$8,2,FALSE)</f>
        <v>Khá</v>
      </c>
      <c r="P284" s="35" t="s">
        <v>1065</v>
      </c>
      <c r="Q284" s="35" t="s">
        <v>92</v>
      </c>
      <c r="R284" s="35" t="s">
        <v>2954</v>
      </c>
      <c r="S284" s="35" t="s">
        <v>3514</v>
      </c>
      <c r="T284" s="33" t="s">
        <v>3751</v>
      </c>
      <c r="U284" s="33" t="s">
        <v>3752</v>
      </c>
      <c r="Z284" s="32" t="s">
        <v>4785</v>
      </c>
      <c r="AC284" s="35" t="s">
        <v>3759</v>
      </c>
      <c r="AE284" s="33" t="s">
        <v>33</v>
      </c>
      <c r="AF284" s="34" t="str">
        <f>VLOOKUP(AE284,'Loại Yêu Cầu'!$A$2:$B$4,2,FALSE)</f>
        <v>Cấp mới</v>
      </c>
      <c r="AI284" s="35" t="s">
        <v>3809</v>
      </c>
      <c r="AK284" s="35" t="str">
        <f t="shared" si="4"/>
        <v>3 n</v>
      </c>
      <c r="AL284" s="35">
        <v>2020</v>
      </c>
    </row>
    <row r="285" spans="2:38" ht="15" customHeight="1" x14ac:dyDescent="0.25">
      <c r="B285" s="35" t="s">
        <v>165</v>
      </c>
      <c r="C285" s="35" t="s">
        <v>2172</v>
      </c>
      <c r="D285" s="53" t="s">
        <v>4448</v>
      </c>
      <c r="E285" s="35" t="s">
        <v>1969</v>
      </c>
      <c r="F285" s="35" t="s">
        <v>2304</v>
      </c>
      <c r="G285" s="33" t="s">
        <v>3769</v>
      </c>
      <c r="H285" s="35" t="s">
        <v>73</v>
      </c>
      <c r="I285" s="39">
        <v>1</v>
      </c>
      <c r="J285" s="37" t="s">
        <v>33</v>
      </c>
      <c r="K285" s="34" t="str">
        <f>VLOOKUP(J285,'Dân Tộc'!$A$2:$B$55,2,FALSE)</f>
        <v>Kinh (Việt)</v>
      </c>
      <c r="L285" s="37" t="s">
        <v>34</v>
      </c>
      <c r="M285" s="34" t="str">
        <f>VLOOKUP(L285,'Quốc Tịch'!$A$2:$B$242,2,FALSE)</f>
        <v>Việt Nam</v>
      </c>
      <c r="N285" s="35">
        <v>2020</v>
      </c>
      <c r="O285" s="34" t="str">
        <f>VLOOKUP(P285,'Xếp Loại'!$A$1:$B$8,2,FALSE)</f>
        <v>Khá</v>
      </c>
      <c r="P285" s="35" t="s">
        <v>1065</v>
      </c>
      <c r="Q285" s="35" t="s">
        <v>92</v>
      </c>
      <c r="R285" s="35" t="s">
        <v>2955</v>
      </c>
      <c r="S285" s="35" t="s">
        <v>3515</v>
      </c>
      <c r="T285" s="33" t="s">
        <v>3751</v>
      </c>
      <c r="U285" s="33" t="s">
        <v>3752</v>
      </c>
      <c r="Z285" s="32" t="s">
        <v>4785</v>
      </c>
      <c r="AC285" s="35" t="s">
        <v>3759</v>
      </c>
      <c r="AE285" s="33" t="s">
        <v>33</v>
      </c>
      <c r="AF285" s="34" t="str">
        <f>VLOOKUP(AE285,'Loại Yêu Cầu'!$A$2:$B$4,2,FALSE)</f>
        <v>Cấp mới</v>
      </c>
      <c r="AI285" s="35" t="s">
        <v>3809</v>
      </c>
      <c r="AK285" s="35" t="str">
        <f t="shared" si="4"/>
        <v>3 n</v>
      </c>
      <c r="AL285" s="35">
        <v>2020</v>
      </c>
    </row>
    <row r="286" spans="2:38" ht="15" customHeight="1" x14ac:dyDescent="0.25">
      <c r="B286" s="35" t="s">
        <v>165</v>
      </c>
      <c r="C286" s="35" t="s">
        <v>2172</v>
      </c>
      <c r="D286" s="53" t="s">
        <v>4449</v>
      </c>
      <c r="E286" s="35" t="s">
        <v>1970</v>
      </c>
      <c r="F286" s="35" t="s">
        <v>2591</v>
      </c>
      <c r="G286" s="33" t="s">
        <v>3769</v>
      </c>
      <c r="H286" s="35" t="s">
        <v>74</v>
      </c>
      <c r="I286" s="39">
        <v>1</v>
      </c>
      <c r="J286" s="37" t="s">
        <v>33</v>
      </c>
      <c r="K286" s="34" t="str">
        <f>VLOOKUP(J286,'Dân Tộc'!$A$2:$B$55,2,FALSE)</f>
        <v>Kinh (Việt)</v>
      </c>
      <c r="L286" s="37" t="s">
        <v>34</v>
      </c>
      <c r="M286" s="34" t="str">
        <f>VLOOKUP(L286,'Quốc Tịch'!$A$2:$B$242,2,FALSE)</f>
        <v>Việt Nam</v>
      </c>
      <c r="N286" s="35">
        <v>2020</v>
      </c>
      <c r="O286" s="34" t="str">
        <f>VLOOKUP(P286,'Xếp Loại'!$A$1:$B$8,2,FALSE)</f>
        <v>Khá</v>
      </c>
      <c r="P286" s="35" t="s">
        <v>1065</v>
      </c>
      <c r="Q286" s="35" t="s">
        <v>92</v>
      </c>
      <c r="R286" s="35" t="s">
        <v>2956</v>
      </c>
      <c r="S286" s="35" t="s">
        <v>3516</v>
      </c>
      <c r="T286" s="33" t="s">
        <v>3751</v>
      </c>
      <c r="U286" s="33" t="s">
        <v>3752</v>
      </c>
      <c r="Z286" s="32" t="s">
        <v>4785</v>
      </c>
      <c r="AC286" s="35" t="s">
        <v>3759</v>
      </c>
      <c r="AE286" s="33" t="s">
        <v>33</v>
      </c>
      <c r="AF286" s="34" t="str">
        <f>VLOOKUP(AE286,'Loại Yêu Cầu'!$A$2:$B$4,2,FALSE)</f>
        <v>Cấp mới</v>
      </c>
      <c r="AI286" s="35" t="s">
        <v>3809</v>
      </c>
      <c r="AK286" s="35" t="str">
        <f t="shared" si="4"/>
        <v>3 n</v>
      </c>
      <c r="AL286" s="35">
        <v>2020</v>
      </c>
    </row>
    <row r="287" spans="2:38" ht="15" customHeight="1" x14ac:dyDescent="0.25">
      <c r="B287" s="35" t="s">
        <v>165</v>
      </c>
      <c r="C287" s="35" t="s">
        <v>2172</v>
      </c>
      <c r="D287" s="53" t="s">
        <v>4450</v>
      </c>
      <c r="E287" s="35" t="s">
        <v>1971</v>
      </c>
      <c r="F287" s="35" t="s">
        <v>2592</v>
      </c>
      <c r="G287" s="33" t="s">
        <v>3769</v>
      </c>
      <c r="H287" s="35" t="s">
        <v>73</v>
      </c>
      <c r="I287" s="39">
        <v>1</v>
      </c>
      <c r="J287" s="37" t="s">
        <v>33</v>
      </c>
      <c r="K287" s="34" t="str">
        <f>VLOOKUP(J287,'Dân Tộc'!$A$2:$B$55,2,FALSE)</f>
        <v>Kinh (Việt)</v>
      </c>
      <c r="L287" s="37" t="s">
        <v>34</v>
      </c>
      <c r="M287" s="34" t="str">
        <f>VLOOKUP(L287,'Quốc Tịch'!$A$2:$B$242,2,FALSE)</f>
        <v>Việt Nam</v>
      </c>
      <c r="N287" s="35">
        <v>2020</v>
      </c>
      <c r="O287" s="34" t="str">
        <f>VLOOKUP(P287,'Xếp Loại'!$A$1:$B$8,2,FALSE)</f>
        <v>Khá</v>
      </c>
      <c r="P287" s="35" t="s">
        <v>1065</v>
      </c>
      <c r="Q287" s="35" t="s">
        <v>92</v>
      </c>
      <c r="R287" s="35" t="s">
        <v>2957</v>
      </c>
      <c r="S287" s="35" t="s">
        <v>3517</v>
      </c>
      <c r="T287" s="33" t="s">
        <v>3751</v>
      </c>
      <c r="U287" s="33" t="s">
        <v>3752</v>
      </c>
      <c r="Z287" s="32" t="s">
        <v>4785</v>
      </c>
      <c r="AC287" s="35" t="s">
        <v>3759</v>
      </c>
      <c r="AE287" s="33" t="s">
        <v>33</v>
      </c>
      <c r="AF287" s="34" t="str">
        <f>VLOOKUP(AE287,'Loại Yêu Cầu'!$A$2:$B$4,2,FALSE)</f>
        <v>Cấp mới</v>
      </c>
      <c r="AI287" s="35" t="s">
        <v>3809</v>
      </c>
      <c r="AK287" s="35" t="str">
        <f t="shared" si="4"/>
        <v>3 n</v>
      </c>
      <c r="AL287" s="35">
        <v>2020</v>
      </c>
    </row>
    <row r="288" spans="2:38" ht="15" customHeight="1" x14ac:dyDescent="0.25">
      <c r="B288" s="35" t="s">
        <v>165</v>
      </c>
      <c r="C288" s="35" t="s">
        <v>2172</v>
      </c>
      <c r="D288" s="53" t="s">
        <v>4451</v>
      </c>
      <c r="E288" s="35" t="s">
        <v>1972</v>
      </c>
      <c r="F288" s="35" t="s">
        <v>2588</v>
      </c>
      <c r="G288" s="33" t="s">
        <v>3769</v>
      </c>
      <c r="H288" s="35" t="s">
        <v>74</v>
      </c>
      <c r="I288" s="39">
        <v>1</v>
      </c>
      <c r="J288" s="37" t="s">
        <v>33</v>
      </c>
      <c r="K288" s="34" t="str">
        <f>VLOOKUP(J288,'Dân Tộc'!$A$2:$B$55,2,FALSE)</f>
        <v>Kinh (Việt)</v>
      </c>
      <c r="L288" s="37" t="s">
        <v>34</v>
      </c>
      <c r="M288" s="34" t="str">
        <f>VLOOKUP(L288,'Quốc Tịch'!$A$2:$B$242,2,FALSE)</f>
        <v>Việt Nam</v>
      </c>
      <c r="N288" s="35">
        <v>2020</v>
      </c>
      <c r="O288" s="34" t="str">
        <f>VLOOKUP(P288,'Xếp Loại'!$A$1:$B$8,2,FALSE)</f>
        <v>Khá</v>
      </c>
      <c r="P288" s="35" t="s">
        <v>1065</v>
      </c>
      <c r="Q288" s="35" t="s">
        <v>92</v>
      </c>
      <c r="R288" s="35" t="s">
        <v>2958</v>
      </c>
      <c r="S288" s="35" t="s">
        <v>3518</v>
      </c>
      <c r="T288" s="33" t="s">
        <v>3751</v>
      </c>
      <c r="U288" s="33" t="s">
        <v>3752</v>
      </c>
      <c r="Z288" s="32" t="s">
        <v>4785</v>
      </c>
      <c r="AC288" s="35" t="s">
        <v>3759</v>
      </c>
      <c r="AE288" s="33" t="s">
        <v>33</v>
      </c>
      <c r="AF288" s="34" t="str">
        <f>VLOOKUP(AE288,'Loại Yêu Cầu'!$A$2:$B$4,2,FALSE)</f>
        <v>Cấp mới</v>
      </c>
      <c r="AI288" s="35" t="s">
        <v>3809</v>
      </c>
      <c r="AK288" s="35" t="str">
        <f t="shared" si="4"/>
        <v>3 n</v>
      </c>
      <c r="AL288" s="35">
        <v>2020</v>
      </c>
    </row>
    <row r="289" spans="2:38" ht="15" customHeight="1" x14ac:dyDescent="0.25">
      <c r="B289" s="35" t="s">
        <v>165</v>
      </c>
      <c r="C289" s="35" t="s">
        <v>2172</v>
      </c>
      <c r="D289" s="53" t="s">
        <v>4452</v>
      </c>
      <c r="E289" s="35" t="s">
        <v>1973</v>
      </c>
      <c r="F289" s="35" t="s">
        <v>2489</v>
      </c>
      <c r="G289" s="33" t="s">
        <v>3769</v>
      </c>
      <c r="H289" s="35" t="s">
        <v>74</v>
      </c>
      <c r="I289" s="39">
        <v>1</v>
      </c>
      <c r="J289" s="37" t="s">
        <v>33</v>
      </c>
      <c r="K289" s="34" t="str">
        <f>VLOOKUP(J289,'Dân Tộc'!$A$2:$B$55,2,FALSE)</f>
        <v>Kinh (Việt)</v>
      </c>
      <c r="L289" s="37" t="s">
        <v>34</v>
      </c>
      <c r="M289" s="34" t="str">
        <f>VLOOKUP(L289,'Quốc Tịch'!$A$2:$B$242,2,FALSE)</f>
        <v>Việt Nam</v>
      </c>
      <c r="N289" s="35">
        <v>2020</v>
      </c>
      <c r="O289" s="34" t="str">
        <f>VLOOKUP(P289,'Xếp Loại'!$A$1:$B$8,2,FALSE)</f>
        <v>Khá</v>
      </c>
      <c r="P289" s="35" t="s">
        <v>1065</v>
      </c>
      <c r="Q289" s="35" t="s">
        <v>92</v>
      </c>
      <c r="R289" s="35" t="s">
        <v>2959</v>
      </c>
      <c r="S289" s="35" t="s">
        <v>3519</v>
      </c>
      <c r="T289" s="33" t="s">
        <v>3751</v>
      </c>
      <c r="U289" s="33" t="s">
        <v>3752</v>
      </c>
      <c r="Z289" s="32" t="s">
        <v>4785</v>
      </c>
      <c r="AC289" s="35" t="s">
        <v>3759</v>
      </c>
      <c r="AE289" s="33" t="s">
        <v>33</v>
      </c>
      <c r="AF289" s="34" t="str">
        <f>VLOOKUP(AE289,'Loại Yêu Cầu'!$A$2:$B$4,2,FALSE)</f>
        <v>Cấp mới</v>
      </c>
      <c r="AI289" s="35" t="s">
        <v>3809</v>
      </c>
      <c r="AK289" s="35" t="str">
        <f t="shared" si="4"/>
        <v>3 n</v>
      </c>
      <c r="AL289" s="35">
        <v>2020</v>
      </c>
    </row>
    <row r="290" spans="2:38" ht="15" customHeight="1" x14ac:dyDescent="0.25">
      <c r="B290" s="35" t="s">
        <v>165</v>
      </c>
      <c r="C290" s="35" t="s">
        <v>2172</v>
      </c>
      <c r="D290" s="53" t="s">
        <v>4453</v>
      </c>
      <c r="E290" s="35" t="s">
        <v>1974</v>
      </c>
      <c r="F290" s="35" t="s">
        <v>2479</v>
      </c>
      <c r="G290" s="33" t="s">
        <v>3769</v>
      </c>
      <c r="H290" s="35" t="s">
        <v>74</v>
      </c>
      <c r="I290" s="39">
        <v>1</v>
      </c>
      <c r="J290" s="37" t="s">
        <v>33</v>
      </c>
      <c r="K290" s="34" t="str">
        <f>VLOOKUP(J290,'Dân Tộc'!$A$2:$B$55,2,FALSE)</f>
        <v>Kinh (Việt)</v>
      </c>
      <c r="L290" s="37" t="s">
        <v>34</v>
      </c>
      <c r="M290" s="34" t="str">
        <f>VLOOKUP(L290,'Quốc Tịch'!$A$2:$B$242,2,FALSE)</f>
        <v>Việt Nam</v>
      </c>
      <c r="N290" s="35">
        <v>2020</v>
      </c>
      <c r="O290" s="34" t="str">
        <f>VLOOKUP(P290,'Xếp Loại'!$A$1:$B$8,2,FALSE)</f>
        <v>Giỏi</v>
      </c>
      <c r="P290" s="35" t="s">
        <v>1063</v>
      </c>
      <c r="Q290" s="35" t="s">
        <v>92</v>
      </c>
      <c r="R290" s="35" t="s">
        <v>2960</v>
      </c>
      <c r="S290" s="35" t="s">
        <v>3520</v>
      </c>
      <c r="T290" s="33" t="s">
        <v>3751</v>
      </c>
      <c r="U290" s="33" t="s">
        <v>3752</v>
      </c>
      <c r="Z290" s="32" t="s">
        <v>4785</v>
      </c>
      <c r="AC290" s="35" t="s">
        <v>3759</v>
      </c>
      <c r="AE290" s="33" t="s">
        <v>33</v>
      </c>
      <c r="AF290" s="34" t="str">
        <f>VLOOKUP(AE290,'Loại Yêu Cầu'!$A$2:$B$4,2,FALSE)</f>
        <v>Cấp mới</v>
      </c>
      <c r="AI290" s="35" t="s">
        <v>3809</v>
      </c>
      <c r="AK290" s="35" t="str">
        <f t="shared" si="4"/>
        <v>3 n</v>
      </c>
      <c r="AL290" s="35">
        <v>2020</v>
      </c>
    </row>
    <row r="291" spans="2:38" ht="15" customHeight="1" x14ac:dyDescent="0.25">
      <c r="B291" s="35" t="s">
        <v>165</v>
      </c>
      <c r="C291" s="35" t="s">
        <v>2172</v>
      </c>
      <c r="D291" s="53" t="s">
        <v>4454</v>
      </c>
      <c r="E291" s="35" t="s">
        <v>1975</v>
      </c>
      <c r="F291" s="35" t="s">
        <v>2380</v>
      </c>
      <c r="G291" s="33" t="s">
        <v>3769</v>
      </c>
      <c r="H291" s="35" t="s">
        <v>74</v>
      </c>
      <c r="I291" s="39">
        <v>1</v>
      </c>
      <c r="J291" s="37" t="s">
        <v>33</v>
      </c>
      <c r="K291" s="34" t="str">
        <f>VLOOKUP(J291,'Dân Tộc'!$A$2:$B$55,2,FALSE)</f>
        <v>Kinh (Việt)</v>
      </c>
      <c r="L291" s="37" t="s">
        <v>34</v>
      </c>
      <c r="M291" s="34" t="str">
        <f>VLOOKUP(L291,'Quốc Tịch'!$A$2:$B$242,2,FALSE)</f>
        <v>Việt Nam</v>
      </c>
      <c r="N291" s="35">
        <v>2020</v>
      </c>
      <c r="O291" s="34" t="str">
        <f>VLOOKUP(P291,'Xếp Loại'!$A$1:$B$8,2,FALSE)</f>
        <v>Khá</v>
      </c>
      <c r="P291" s="35" t="s">
        <v>1065</v>
      </c>
      <c r="Q291" s="35" t="s">
        <v>92</v>
      </c>
      <c r="R291" s="35" t="s">
        <v>2961</v>
      </c>
      <c r="S291" s="35" t="s">
        <v>3521</v>
      </c>
      <c r="T291" s="33" t="s">
        <v>3751</v>
      </c>
      <c r="U291" s="33" t="s">
        <v>3752</v>
      </c>
      <c r="Z291" s="32" t="s">
        <v>4785</v>
      </c>
      <c r="AC291" s="35" t="s">
        <v>3759</v>
      </c>
      <c r="AE291" s="33" t="s">
        <v>33</v>
      </c>
      <c r="AF291" s="34" t="str">
        <f>VLOOKUP(AE291,'Loại Yêu Cầu'!$A$2:$B$4,2,FALSE)</f>
        <v>Cấp mới</v>
      </c>
      <c r="AI291" s="35" t="s">
        <v>3809</v>
      </c>
      <c r="AK291" s="35" t="str">
        <f t="shared" si="4"/>
        <v>3 n</v>
      </c>
      <c r="AL291" s="35">
        <v>2020</v>
      </c>
    </row>
    <row r="292" spans="2:38" ht="15" customHeight="1" x14ac:dyDescent="0.25">
      <c r="B292" s="35" t="s">
        <v>165</v>
      </c>
      <c r="C292" s="35" t="s">
        <v>2172</v>
      </c>
      <c r="D292" s="53" t="s">
        <v>4455</v>
      </c>
      <c r="E292" s="35" t="s">
        <v>1976</v>
      </c>
      <c r="F292" s="35" t="s">
        <v>2593</v>
      </c>
      <c r="G292" s="33" t="s">
        <v>3769</v>
      </c>
      <c r="H292" s="35" t="s">
        <v>74</v>
      </c>
      <c r="I292" s="39">
        <v>1</v>
      </c>
      <c r="J292" s="37" t="s">
        <v>33</v>
      </c>
      <c r="K292" s="34" t="str">
        <f>VLOOKUP(J292,'Dân Tộc'!$A$2:$B$55,2,FALSE)</f>
        <v>Kinh (Việt)</v>
      </c>
      <c r="L292" s="37" t="s">
        <v>34</v>
      </c>
      <c r="M292" s="34" t="str">
        <f>VLOOKUP(L292,'Quốc Tịch'!$A$2:$B$242,2,FALSE)</f>
        <v>Việt Nam</v>
      </c>
      <c r="N292" s="35">
        <v>2020</v>
      </c>
      <c r="O292" s="34" t="str">
        <f>VLOOKUP(P292,'Xếp Loại'!$A$1:$B$8,2,FALSE)</f>
        <v>Khá</v>
      </c>
      <c r="P292" s="35" t="s">
        <v>1065</v>
      </c>
      <c r="Q292" s="35" t="s">
        <v>92</v>
      </c>
      <c r="R292" s="35" t="s">
        <v>2962</v>
      </c>
      <c r="S292" s="35" t="s">
        <v>3522</v>
      </c>
      <c r="T292" s="33" t="s">
        <v>3751</v>
      </c>
      <c r="U292" s="33" t="s">
        <v>3752</v>
      </c>
      <c r="Z292" s="32" t="s">
        <v>4785</v>
      </c>
      <c r="AC292" s="35" t="s">
        <v>3759</v>
      </c>
      <c r="AE292" s="33" t="s">
        <v>33</v>
      </c>
      <c r="AF292" s="34" t="str">
        <f>VLOOKUP(AE292,'Loại Yêu Cầu'!$A$2:$B$4,2,FALSE)</f>
        <v>Cấp mới</v>
      </c>
      <c r="AI292" s="35" t="s">
        <v>3809</v>
      </c>
      <c r="AK292" s="35" t="str">
        <f t="shared" si="4"/>
        <v>3 n</v>
      </c>
      <c r="AL292" s="35">
        <v>2020</v>
      </c>
    </row>
    <row r="293" spans="2:38" ht="15" customHeight="1" x14ac:dyDescent="0.25">
      <c r="B293" s="35" t="s">
        <v>165</v>
      </c>
      <c r="C293" s="35" t="s">
        <v>2172</v>
      </c>
      <c r="D293" s="53" t="s">
        <v>4456</v>
      </c>
      <c r="E293" s="35" t="s">
        <v>1677</v>
      </c>
      <c r="F293" s="35" t="s">
        <v>2594</v>
      </c>
      <c r="G293" s="33" t="s">
        <v>3769</v>
      </c>
      <c r="H293" s="35" t="s">
        <v>73</v>
      </c>
      <c r="I293" s="39">
        <v>1</v>
      </c>
      <c r="J293" s="37" t="s">
        <v>33</v>
      </c>
      <c r="K293" s="34" t="str">
        <f>VLOOKUP(J293,'Dân Tộc'!$A$2:$B$55,2,FALSE)</f>
        <v>Kinh (Việt)</v>
      </c>
      <c r="L293" s="37" t="s">
        <v>34</v>
      </c>
      <c r="M293" s="34" t="str">
        <f>VLOOKUP(L293,'Quốc Tịch'!$A$2:$B$242,2,FALSE)</f>
        <v>Việt Nam</v>
      </c>
      <c r="N293" s="35">
        <v>2020</v>
      </c>
      <c r="O293" s="34" t="str">
        <f>VLOOKUP(P293,'Xếp Loại'!$A$1:$B$8,2,FALSE)</f>
        <v>Giỏi</v>
      </c>
      <c r="P293" s="35" t="s">
        <v>1063</v>
      </c>
      <c r="Q293" s="35" t="s">
        <v>92</v>
      </c>
      <c r="R293" s="35" t="s">
        <v>2963</v>
      </c>
      <c r="S293" s="35" t="s">
        <v>3523</v>
      </c>
      <c r="T293" s="33" t="s">
        <v>3751</v>
      </c>
      <c r="U293" s="33" t="s">
        <v>3752</v>
      </c>
      <c r="Z293" s="32" t="s">
        <v>4785</v>
      </c>
      <c r="AC293" s="35" t="s">
        <v>3759</v>
      </c>
      <c r="AE293" s="33" t="s">
        <v>33</v>
      </c>
      <c r="AF293" s="34" t="str">
        <f>VLOOKUP(AE293,'Loại Yêu Cầu'!$A$2:$B$4,2,FALSE)</f>
        <v>Cấp mới</v>
      </c>
      <c r="AI293" s="35" t="s">
        <v>3809</v>
      </c>
      <c r="AK293" s="35" t="str">
        <f t="shared" si="4"/>
        <v>3 n</v>
      </c>
      <c r="AL293" s="35">
        <v>2020</v>
      </c>
    </row>
    <row r="294" spans="2:38" ht="15" customHeight="1" x14ac:dyDescent="0.25">
      <c r="B294" s="35" t="s">
        <v>165</v>
      </c>
      <c r="C294" s="35" t="s">
        <v>2172</v>
      </c>
      <c r="D294" s="53" t="s">
        <v>4457</v>
      </c>
      <c r="E294" s="35" t="s">
        <v>1977</v>
      </c>
      <c r="F294" s="35" t="s">
        <v>2595</v>
      </c>
      <c r="G294" s="33" t="s">
        <v>3769</v>
      </c>
      <c r="H294" s="35" t="s">
        <v>74</v>
      </c>
      <c r="I294" s="39">
        <v>1</v>
      </c>
      <c r="J294" s="37" t="s">
        <v>33</v>
      </c>
      <c r="K294" s="34" t="str">
        <f>VLOOKUP(J294,'Dân Tộc'!$A$2:$B$55,2,FALSE)</f>
        <v>Kinh (Việt)</v>
      </c>
      <c r="L294" s="37" t="s">
        <v>34</v>
      </c>
      <c r="M294" s="34" t="str">
        <f>VLOOKUP(L294,'Quốc Tịch'!$A$2:$B$242,2,FALSE)</f>
        <v>Việt Nam</v>
      </c>
      <c r="N294" s="35">
        <v>2020</v>
      </c>
      <c r="O294" s="34" t="str">
        <f>VLOOKUP(P294,'Xếp Loại'!$A$1:$B$8,2,FALSE)</f>
        <v>Giỏi</v>
      </c>
      <c r="P294" s="35" t="s">
        <v>1063</v>
      </c>
      <c r="Q294" s="35" t="s">
        <v>92</v>
      </c>
      <c r="R294" s="35" t="s">
        <v>2964</v>
      </c>
      <c r="S294" s="35" t="s">
        <v>3524</v>
      </c>
      <c r="T294" s="33" t="s">
        <v>3751</v>
      </c>
      <c r="U294" s="33" t="s">
        <v>3752</v>
      </c>
      <c r="Z294" s="32" t="s">
        <v>4785</v>
      </c>
      <c r="AC294" s="35" t="s">
        <v>3759</v>
      </c>
      <c r="AE294" s="33" t="s">
        <v>33</v>
      </c>
      <c r="AF294" s="34" t="str">
        <f>VLOOKUP(AE294,'Loại Yêu Cầu'!$A$2:$B$4,2,FALSE)</f>
        <v>Cấp mới</v>
      </c>
      <c r="AI294" s="35" t="s">
        <v>3809</v>
      </c>
      <c r="AK294" s="35" t="str">
        <f t="shared" si="4"/>
        <v>3 n</v>
      </c>
      <c r="AL294" s="35">
        <v>2020</v>
      </c>
    </row>
    <row r="295" spans="2:38" ht="15" customHeight="1" x14ac:dyDescent="0.25">
      <c r="B295" s="35" t="s">
        <v>169</v>
      </c>
      <c r="C295" s="35" t="s">
        <v>2173</v>
      </c>
      <c r="D295" s="52" t="s">
        <v>4458</v>
      </c>
      <c r="E295" s="35" t="s">
        <v>1978</v>
      </c>
      <c r="F295" s="35" t="s">
        <v>2518</v>
      </c>
      <c r="G295" s="33" t="s">
        <v>3769</v>
      </c>
      <c r="H295" s="35" t="s">
        <v>74</v>
      </c>
      <c r="I295" s="39">
        <v>1</v>
      </c>
      <c r="J295" s="37" t="s">
        <v>33</v>
      </c>
      <c r="K295" s="34" t="str">
        <f>VLOOKUP(J295,'Dân Tộc'!$A$2:$B$55,2,FALSE)</f>
        <v>Kinh (Việt)</v>
      </c>
      <c r="L295" s="37" t="s">
        <v>34</v>
      </c>
      <c r="M295" s="34" t="str">
        <f>VLOOKUP(L295,'Quốc Tịch'!$A$2:$B$242,2,FALSE)</f>
        <v>Việt Nam</v>
      </c>
      <c r="N295" s="35">
        <v>2020</v>
      </c>
      <c r="O295" s="34" t="str">
        <f>VLOOKUP(P295,'Xếp Loại'!$A$1:$B$8,2,FALSE)</f>
        <v>Khá</v>
      </c>
      <c r="P295" s="35" t="s">
        <v>1065</v>
      </c>
      <c r="Q295" s="35" t="s">
        <v>92</v>
      </c>
      <c r="R295" s="35" t="s">
        <v>2965</v>
      </c>
      <c r="S295" s="35" t="s">
        <v>3525</v>
      </c>
      <c r="T295" s="33" t="s">
        <v>3751</v>
      </c>
      <c r="U295" s="33" t="s">
        <v>3752</v>
      </c>
      <c r="Z295" s="32" t="s">
        <v>4785</v>
      </c>
      <c r="AC295" s="35" t="s">
        <v>3759</v>
      </c>
      <c r="AE295" s="33" t="s">
        <v>33</v>
      </c>
      <c r="AF295" s="34" t="str">
        <f>VLOOKUP(AE295,'Loại Yêu Cầu'!$A$2:$B$4,2,FALSE)</f>
        <v>Cấp mới</v>
      </c>
      <c r="AI295" s="35" t="s">
        <v>3809</v>
      </c>
      <c r="AK295" s="35" t="str">
        <f t="shared" si="4"/>
        <v>3 n</v>
      </c>
      <c r="AL295" s="35">
        <v>2020</v>
      </c>
    </row>
    <row r="296" spans="2:38" ht="15" customHeight="1" x14ac:dyDescent="0.25">
      <c r="B296" s="35" t="s">
        <v>169</v>
      </c>
      <c r="C296" s="35" t="s">
        <v>2173</v>
      </c>
      <c r="D296" s="53" t="s">
        <v>4459</v>
      </c>
      <c r="E296" s="35" t="s">
        <v>1671</v>
      </c>
      <c r="F296" s="35" t="s">
        <v>2596</v>
      </c>
      <c r="G296" s="33" t="s">
        <v>3769</v>
      </c>
      <c r="H296" s="35" t="s">
        <v>74</v>
      </c>
      <c r="I296" s="39">
        <v>1</v>
      </c>
      <c r="J296" s="37" t="s">
        <v>33</v>
      </c>
      <c r="K296" s="34" t="str">
        <f>VLOOKUP(J296,'Dân Tộc'!$A$2:$B$55,2,FALSE)</f>
        <v>Kinh (Việt)</v>
      </c>
      <c r="L296" s="37" t="s">
        <v>34</v>
      </c>
      <c r="M296" s="34" t="str">
        <f>VLOOKUP(L296,'Quốc Tịch'!$A$2:$B$242,2,FALSE)</f>
        <v>Việt Nam</v>
      </c>
      <c r="N296" s="35">
        <v>2020</v>
      </c>
      <c r="O296" s="34" t="str">
        <f>VLOOKUP(P296,'Xếp Loại'!$A$1:$B$8,2,FALSE)</f>
        <v>Khá</v>
      </c>
      <c r="P296" s="35" t="s">
        <v>1065</v>
      </c>
      <c r="Q296" s="35" t="s">
        <v>92</v>
      </c>
      <c r="R296" s="35" t="s">
        <v>2966</v>
      </c>
      <c r="S296" s="35" t="s">
        <v>3526</v>
      </c>
      <c r="T296" s="33" t="s">
        <v>3751</v>
      </c>
      <c r="U296" s="33" t="s">
        <v>3752</v>
      </c>
      <c r="Z296" s="32" t="s">
        <v>4785</v>
      </c>
      <c r="AC296" s="35" t="s">
        <v>3759</v>
      </c>
      <c r="AE296" s="33" t="s">
        <v>33</v>
      </c>
      <c r="AF296" s="34" t="str">
        <f>VLOOKUP(AE296,'Loại Yêu Cầu'!$A$2:$B$4,2,FALSE)</f>
        <v>Cấp mới</v>
      </c>
      <c r="AI296" s="35" t="s">
        <v>3809</v>
      </c>
      <c r="AK296" s="35" t="str">
        <f t="shared" si="4"/>
        <v>3 n</v>
      </c>
      <c r="AL296" s="35">
        <v>2020</v>
      </c>
    </row>
    <row r="297" spans="2:38" ht="15" customHeight="1" x14ac:dyDescent="0.25">
      <c r="B297" s="35" t="s">
        <v>169</v>
      </c>
      <c r="C297" s="35" t="s">
        <v>2173</v>
      </c>
      <c r="D297" s="53" t="s">
        <v>4460</v>
      </c>
      <c r="E297" s="35" t="s">
        <v>1979</v>
      </c>
      <c r="F297" s="35" t="s">
        <v>2597</v>
      </c>
      <c r="G297" s="33" t="s">
        <v>3769</v>
      </c>
      <c r="H297" s="35" t="s">
        <v>74</v>
      </c>
      <c r="I297" s="39">
        <v>1</v>
      </c>
      <c r="J297" s="37" t="s">
        <v>33</v>
      </c>
      <c r="K297" s="34" t="str">
        <f>VLOOKUP(J297,'Dân Tộc'!$A$2:$B$55,2,FALSE)</f>
        <v>Kinh (Việt)</v>
      </c>
      <c r="L297" s="37" t="s">
        <v>34</v>
      </c>
      <c r="M297" s="34" t="str">
        <f>VLOOKUP(L297,'Quốc Tịch'!$A$2:$B$242,2,FALSE)</f>
        <v>Việt Nam</v>
      </c>
      <c r="N297" s="35">
        <v>2020</v>
      </c>
      <c r="O297" s="34" t="str">
        <f>VLOOKUP(P297,'Xếp Loại'!$A$1:$B$8,2,FALSE)</f>
        <v>Khá</v>
      </c>
      <c r="P297" s="35" t="s">
        <v>1065</v>
      </c>
      <c r="Q297" s="35" t="s">
        <v>92</v>
      </c>
      <c r="R297" s="35" t="s">
        <v>2967</v>
      </c>
      <c r="S297" s="35" t="s">
        <v>3527</v>
      </c>
      <c r="T297" s="33" t="s">
        <v>3751</v>
      </c>
      <c r="U297" s="33" t="s">
        <v>3752</v>
      </c>
      <c r="Z297" s="32" t="s">
        <v>4785</v>
      </c>
      <c r="AC297" s="35" t="s">
        <v>3759</v>
      </c>
      <c r="AE297" s="33" t="s">
        <v>33</v>
      </c>
      <c r="AF297" s="34" t="str">
        <f>VLOOKUP(AE297,'Loại Yêu Cầu'!$A$2:$B$4,2,FALSE)</f>
        <v>Cấp mới</v>
      </c>
      <c r="AI297" s="35" t="s">
        <v>3809</v>
      </c>
      <c r="AK297" s="35" t="str">
        <f t="shared" si="4"/>
        <v>3 n</v>
      </c>
      <c r="AL297" s="35">
        <v>2020</v>
      </c>
    </row>
    <row r="298" spans="2:38" ht="15" customHeight="1" x14ac:dyDescent="0.25">
      <c r="B298" s="35" t="s">
        <v>169</v>
      </c>
      <c r="C298" s="35" t="s">
        <v>2173</v>
      </c>
      <c r="D298" s="53" t="s">
        <v>4461</v>
      </c>
      <c r="E298" s="35" t="s">
        <v>1980</v>
      </c>
      <c r="F298" s="35" t="s">
        <v>2598</v>
      </c>
      <c r="G298" s="33" t="s">
        <v>3769</v>
      </c>
      <c r="H298" s="35" t="s">
        <v>74</v>
      </c>
      <c r="I298" s="39">
        <v>1</v>
      </c>
      <c r="J298" s="37" t="s">
        <v>33</v>
      </c>
      <c r="K298" s="34" t="str">
        <f>VLOOKUP(J298,'Dân Tộc'!$A$2:$B$55,2,FALSE)</f>
        <v>Kinh (Việt)</v>
      </c>
      <c r="L298" s="37" t="s">
        <v>34</v>
      </c>
      <c r="M298" s="34" t="str">
        <f>VLOOKUP(L298,'Quốc Tịch'!$A$2:$B$242,2,FALSE)</f>
        <v>Việt Nam</v>
      </c>
      <c r="N298" s="35">
        <v>2020</v>
      </c>
      <c r="O298" s="34" t="str">
        <f>VLOOKUP(P298,'Xếp Loại'!$A$1:$B$8,2,FALSE)</f>
        <v>Khá</v>
      </c>
      <c r="P298" s="35" t="s">
        <v>1065</v>
      </c>
      <c r="Q298" s="35" t="s">
        <v>92</v>
      </c>
      <c r="R298" s="35" t="s">
        <v>2968</v>
      </c>
      <c r="S298" s="35" t="s">
        <v>3528</v>
      </c>
      <c r="T298" s="33" t="s">
        <v>3751</v>
      </c>
      <c r="U298" s="33" t="s">
        <v>3752</v>
      </c>
      <c r="Z298" s="32" t="s">
        <v>4785</v>
      </c>
      <c r="AC298" s="35" t="s">
        <v>3759</v>
      </c>
      <c r="AE298" s="33" t="s">
        <v>33</v>
      </c>
      <c r="AF298" s="34" t="str">
        <f>VLOOKUP(AE298,'Loại Yêu Cầu'!$A$2:$B$4,2,FALSE)</f>
        <v>Cấp mới</v>
      </c>
      <c r="AI298" s="35" t="s">
        <v>3809</v>
      </c>
      <c r="AK298" s="35" t="str">
        <f t="shared" si="4"/>
        <v>3 n</v>
      </c>
      <c r="AL298" s="35">
        <v>2020</v>
      </c>
    </row>
    <row r="299" spans="2:38" ht="15" customHeight="1" x14ac:dyDescent="0.25">
      <c r="B299" s="35" t="s">
        <v>169</v>
      </c>
      <c r="C299" s="35" t="s">
        <v>2173</v>
      </c>
      <c r="D299" s="53" t="s">
        <v>4462</v>
      </c>
      <c r="E299" s="35" t="s">
        <v>1628</v>
      </c>
      <c r="F299" s="35" t="s">
        <v>2599</v>
      </c>
      <c r="G299" s="33" t="s">
        <v>3769</v>
      </c>
      <c r="H299" s="35" t="s">
        <v>74</v>
      </c>
      <c r="I299" s="39">
        <v>1</v>
      </c>
      <c r="J299" s="37" t="s">
        <v>33</v>
      </c>
      <c r="K299" s="34" t="str">
        <f>VLOOKUP(J299,'Dân Tộc'!$A$2:$B$55,2,FALSE)</f>
        <v>Kinh (Việt)</v>
      </c>
      <c r="L299" s="37" t="s">
        <v>34</v>
      </c>
      <c r="M299" s="34" t="str">
        <f>VLOOKUP(L299,'Quốc Tịch'!$A$2:$B$242,2,FALSE)</f>
        <v>Việt Nam</v>
      </c>
      <c r="N299" s="35">
        <v>2020</v>
      </c>
      <c r="O299" s="34" t="str">
        <f>VLOOKUP(P299,'Xếp Loại'!$A$1:$B$8,2,FALSE)</f>
        <v>Khá</v>
      </c>
      <c r="P299" s="35" t="s">
        <v>1065</v>
      </c>
      <c r="Q299" s="35" t="s">
        <v>92</v>
      </c>
      <c r="R299" s="35" t="s">
        <v>2969</v>
      </c>
      <c r="S299" s="35" t="s">
        <v>3529</v>
      </c>
      <c r="T299" s="33" t="s">
        <v>3751</v>
      </c>
      <c r="U299" s="33" t="s">
        <v>3752</v>
      </c>
      <c r="Z299" s="32" t="s">
        <v>4785</v>
      </c>
      <c r="AC299" s="35" t="s">
        <v>3759</v>
      </c>
      <c r="AE299" s="33" t="s">
        <v>33</v>
      </c>
      <c r="AF299" s="34" t="str">
        <f>VLOOKUP(AE299,'Loại Yêu Cầu'!$A$2:$B$4,2,FALSE)</f>
        <v>Cấp mới</v>
      </c>
      <c r="AI299" s="35" t="s">
        <v>3809</v>
      </c>
      <c r="AK299" s="35" t="str">
        <f t="shared" si="4"/>
        <v>3 n</v>
      </c>
      <c r="AL299" s="35">
        <v>2020</v>
      </c>
    </row>
    <row r="300" spans="2:38" ht="15" customHeight="1" x14ac:dyDescent="0.25">
      <c r="B300" s="35" t="s">
        <v>169</v>
      </c>
      <c r="C300" s="35" t="s">
        <v>2173</v>
      </c>
      <c r="D300" s="53" t="s">
        <v>4463</v>
      </c>
      <c r="E300" s="35" t="s">
        <v>1635</v>
      </c>
      <c r="F300" s="35" t="s">
        <v>2303</v>
      </c>
      <c r="G300" s="33" t="s">
        <v>3769</v>
      </c>
      <c r="H300" s="35" t="s">
        <v>74</v>
      </c>
      <c r="I300" s="39">
        <v>1</v>
      </c>
      <c r="J300" s="37" t="s">
        <v>33</v>
      </c>
      <c r="K300" s="34" t="str">
        <f>VLOOKUP(J300,'Dân Tộc'!$A$2:$B$55,2,FALSE)</f>
        <v>Kinh (Việt)</v>
      </c>
      <c r="L300" s="37" t="s">
        <v>34</v>
      </c>
      <c r="M300" s="34" t="str">
        <f>VLOOKUP(L300,'Quốc Tịch'!$A$2:$B$242,2,FALSE)</f>
        <v>Việt Nam</v>
      </c>
      <c r="N300" s="35">
        <v>2020</v>
      </c>
      <c r="O300" s="34" t="str">
        <f>VLOOKUP(P300,'Xếp Loại'!$A$1:$B$8,2,FALSE)</f>
        <v>Khá</v>
      </c>
      <c r="P300" s="35" t="s">
        <v>1065</v>
      </c>
      <c r="Q300" s="35" t="s">
        <v>92</v>
      </c>
      <c r="R300" s="35" t="s">
        <v>2970</v>
      </c>
      <c r="S300" s="35" t="s">
        <v>3530</v>
      </c>
      <c r="T300" s="33" t="s">
        <v>3751</v>
      </c>
      <c r="U300" s="33" t="s">
        <v>3752</v>
      </c>
      <c r="Z300" s="32" t="s">
        <v>4785</v>
      </c>
      <c r="AC300" s="35" t="s">
        <v>3759</v>
      </c>
      <c r="AE300" s="33" t="s">
        <v>33</v>
      </c>
      <c r="AF300" s="34" t="str">
        <f>VLOOKUP(AE300,'Loại Yêu Cầu'!$A$2:$B$4,2,FALSE)</f>
        <v>Cấp mới</v>
      </c>
      <c r="AI300" s="35" t="s">
        <v>3809</v>
      </c>
      <c r="AK300" s="35" t="str">
        <f t="shared" si="4"/>
        <v>3 n</v>
      </c>
      <c r="AL300" s="35">
        <v>2020</v>
      </c>
    </row>
    <row r="301" spans="2:38" ht="15" customHeight="1" x14ac:dyDescent="0.25">
      <c r="B301" s="35" t="s">
        <v>169</v>
      </c>
      <c r="C301" s="35" t="s">
        <v>2173</v>
      </c>
      <c r="D301" s="53" t="s">
        <v>4464</v>
      </c>
      <c r="E301" s="35" t="s">
        <v>1981</v>
      </c>
      <c r="F301" s="35" t="s">
        <v>2600</v>
      </c>
      <c r="G301" s="33" t="s">
        <v>3769</v>
      </c>
      <c r="H301" s="35" t="s">
        <v>74</v>
      </c>
      <c r="I301" s="39">
        <v>1</v>
      </c>
      <c r="J301" s="37" t="s">
        <v>33</v>
      </c>
      <c r="K301" s="34" t="str">
        <f>VLOOKUP(J301,'Dân Tộc'!$A$2:$B$55,2,FALSE)</f>
        <v>Kinh (Việt)</v>
      </c>
      <c r="L301" s="37" t="s">
        <v>34</v>
      </c>
      <c r="M301" s="34" t="str">
        <f>VLOOKUP(L301,'Quốc Tịch'!$A$2:$B$242,2,FALSE)</f>
        <v>Việt Nam</v>
      </c>
      <c r="N301" s="35">
        <v>2020</v>
      </c>
      <c r="O301" s="34" t="str">
        <f>VLOOKUP(P301,'Xếp Loại'!$A$1:$B$8,2,FALSE)</f>
        <v>Khá</v>
      </c>
      <c r="P301" s="35" t="s">
        <v>1065</v>
      </c>
      <c r="Q301" s="35" t="s">
        <v>92</v>
      </c>
      <c r="R301" s="35" t="s">
        <v>2971</v>
      </c>
      <c r="S301" s="35" t="s">
        <v>3531</v>
      </c>
      <c r="T301" s="33" t="s">
        <v>3751</v>
      </c>
      <c r="U301" s="33" t="s">
        <v>3752</v>
      </c>
      <c r="Z301" s="32" t="s">
        <v>4785</v>
      </c>
      <c r="AC301" s="35" t="s">
        <v>3759</v>
      </c>
      <c r="AE301" s="33" t="s">
        <v>33</v>
      </c>
      <c r="AF301" s="34" t="str">
        <f>VLOOKUP(AE301,'Loại Yêu Cầu'!$A$2:$B$4,2,FALSE)</f>
        <v>Cấp mới</v>
      </c>
      <c r="AI301" s="35" t="s">
        <v>3809</v>
      </c>
      <c r="AK301" s="35" t="str">
        <f t="shared" si="4"/>
        <v>3 n</v>
      </c>
      <c r="AL301" s="35">
        <v>2020</v>
      </c>
    </row>
    <row r="302" spans="2:38" ht="15" customHeight="1" x14ac:dyDescent="0.25">
      <c r="B302" s="35" t="s">
        <v>169</v>
      </c>
      <c r="C302" s="35" t="s">
        <v>2173</v>
      </c>
      <c r="D302" s="53" t="s">
        <v>4465</v>
      </c>
      <c r="E302" s="35" t="s">
        <v>1982</v>
      </c>
      <c r="F302" s="35" t="s">
        <v>2481</v>
      </c>
      <c r="G302" s="33" t="s">
        <v>3769</v>
      </c>
      <c r="H302" s="35" t="s">
        <v>74</v>
      </c>
      <c r="I302" s="39">
        <v>1</v>
      </c>
      <c r="J302" s="37" t="s">
        <v>33</v>
      </c>
      <c r="K302" s="34" t="str">
        <f>VLOOKUP(J302,'Dân Tộc'!$A$2:$B$55,2,FALSE)</f>
        <v>Kinh (Việt)</v>
      </c>
      <c r="L302" s="37" t="s">
        <v>34</v>
      </c>
      <c r="M302" s="34" t="str">
        <f>VLOOKUP(L302,'Quốc Tịch'!$A$2:$B$242,2,FALSE)</f>
        <v>Việt Nam</v>
      </c>
      <c r="N302" s="35">
        <v>2020</v>
      </c>
      <c r="O302" s="34" t="str">
        <f>VLOOKUP(P302,'Xếp Loại'!$A$1:$B$8,2,FALSE)</f>
        <v>Giỏi</v>
      </c>
      <c r="P302" s="35" t="s">
        <v>1063</v>
      </c>
      <c r="Q302" s="35" t="s">
        <v>92</v>
      </c>
      <c r="R302" s="35" t="s">
        <v>2972</v>
      </c>
      <c r="S302" s="35" t="s">
        <v>3532</v>
      </c>
      <c r="T302" s="33" t="s">
        <v>3751</v>
      </c>
      <c r="U302" s="33" t="s">
        <v>3752</v>
      </c>
      <c r="Z302" s="32" t="s">
        <v>4785</v>
      </c>
      <c r="AC302" s="35" t="s">
        <v>3759</v>
      </c>
      <c r="AE302" s="33" t="s">
        <v>33</v>
      </c>
      <c r="AF302" s="34" t="str">
        <f>VLOOKUP(AE302,'Loại Yêu Cầu'!$A$2:$B$4,2,FALSE)</f>
        <v>Cấp mới</v>
      </c>
      <c r="AI302" s="35" t="s">
        <v>3809</v>
      </c>
      <c r="AK302" s="35" t="str">
        <f t="shared" si="4"/>
        <v>3 n</v>
      </c>
      <c r="AL302" s="35">
        <v>2020</v>
      </c>
    </row>
    <row r="303" spans="2:38" ht="15" customHeight="1" x14ac:dyDescent="0.25">
      <c r="B303" s="35" t="s">
        <v>169</v>
      </c>
      <c r="C303" s="35" t="s">
        <v>2173</v>
      </c>
      <c r="D303" s="53" t="s">
        <v>4466</v>
      </c>
      <c r="E303" s="35" t="s">
        <v>1983</v>
      </c>
      <c r="F303" s="35" t="s">
        <v>2601</v>
      </c>
      <c r="G303" s="33" t="s">
        <v>3769</v>
      </c>
      <c r="H303" s="35" t="s">
        <v>74</v>
      </c>
      <c r="I303" s="39">
        <v>1</v>
      </c>
      <c r="J303" s="37" t="s">
        <v>33</v>
      </c>
      <c r="K303" s="34" t="str">
        <f>VLOOKUP(J303,'Dân Tộc'!$A$2:$B$55,2,FALSE)</f>
        <v>Kinh (Việt)</v>
      </c>
      <c r="L303" s="37" t="s">
        <v>34</v>
      </c>
      <c r="M303" s="34" t="str">
        <f>VLOOKUP(L303,'Quốc Tịch'!$A$2:$B$242,2,FALSE)</f>
        <v>Việt Nam</v>
      </c>
      <c r="N303" s="35">
        <v>2020</v>
      </c>
      <c r="O303" s="34" t="str">
        <f>VLOOKUP(P303,'Xếp Loại'!$A$1:$B$8,2,FALSE)</f>
        <v>Khá</v>
      </c>
      <c r="P303" s="35" t="s">
        <v>1065</v>
      </c>
      <c r="Q303" s="35" t="s">
        <v>92</v>
      </c>
      <c r="R303" s="35" t="s">
        <v>2973</v>
      </c>
      <c r="S303" s="35" t="s">
        <v>3533</v>
      </c>
      <c r="T303" s="33" t="s">
        <v>3751</v>
      </c>
      <c r="U303" s="33" t="s">
        <v>3752</v>
      </c>
      <c r="Z303" s="32" t="s">
        <v>4785</v>
      </c>
      <c r="AC303" s="35" t="s">
        <v>3759</v>
      </c>
      <c r="AE303" s="33" t="s">
        <v>33</v>
      </c>
      <c r="AF303" s="34" t="str">
        <f>VLOOKUP(AE303,'Loại Yêu Cầu'!$A$2:$B$4,2,FALSE)</f>
        <v>Cấp mới</v>
      </c>
      <c r="AI303" s="35" t="s">
        <v>3809</v>
      </c>
      <c r="AK303" s="35" t="str">
        <f t="shared" si="4"/>
        <v>3 n</v>
      </c>
      <c r="AL303" s="35">
        <v>2020</v>
      </c>
    </row>
    <row r="304" spans="2:38" ht="15" customHeight="1" x14ac:dyDescent="0.25">
      <c r="B304" s="35" t="s">
        <v>169</v>
      </c>
      <c r="C304" s="35" t="s">
        <v>2173</v>
      </c>
      <c r="D304" s="53" t="s">
        <v>4467</v>
      </c>
      <c r="E304" s="35" t="s">
        <v>1984</v>
      </c>
      <c r="F304" s="35" t="s">
        <v>2602</v>
      </c>
      <c r="G304" s="33" t="s">
        <v>3769</v>
      </c>
      <c r="H304" s="35" t="s">
        <v>73</v>
      </c>
      <c r="I304" s="39">
        <v>1</v>
      </c>
      <c r="J304" s="37" t="s">
        <v>33</v>
      </c>
      <c r="K304" s="34" t="str">
        <f>VLOOKUP(J304,'Dân Tộc'!$A$2:$B$55,2,FALSE)</f>
        <v>Kinh (Việt)</v>
      </c>
      <c r="L304" s="37" t="s">
        <v>34</v>
      </c>
      <c r="M304" s="34" t="str">
        <f>VLOOKUP(L304,'Quốc Tịch'!$A$2:$B$242,2,FALSE)</f>
        <v>Việt Nam</v>
      </c>
      <c r="N304" s="35">
        <v>2020</v>
      </c>
      <c r="O304" s="34" t="str">
        <f>VLOOKUP(P304,'Xếp Loại'!$A$1:$B$8,2,FALSE)</f>
        <v>Giỏi</v>
      </c>
      <c r="P304" s="35" t="s">
        <v>1063</v>
      </c>
      <c r="Q304" s="35" t="s">
        <v>92</v>
      </c>
      <c r="R304" s="35" t="s">
        <v>2974</v>
      </c>
      <c r="S304" s="35" t="s">
        <v>3534</v>
      </c>
      <c r="T304" s="33" t="s">
        <v>3751</v>
      </c>
      <c r="U304" s="33" t="s">
        <v>3752</v>
      </c>
      <c r="Z304" s="32" t="s">
        <v>4785</v>
      </c>
      <c r="AC304" s="35" t="s">
        <v>3759</v>
      </c>
      <c r="AE304" s="33" t="s">
        <v>33</v>
      </c>
      <c r="AF304" s="34" t="str">
        <f>VLOOKUP(AE304,'Loại Yêu Cầu'!$A$2:$B$4,2,FALSE)</f>
        <v>Cấp mới</v>
      </c>
      <c r="AI304" s="35" t="s">
        <v>3809</v>
      </c>
      <c r="AK304" s="35" t="str">
        <f t="shared" si="4"/>
        <v>3 n</v>
      </c>
      <c r="AL304" s="35">
        <v>2020</v>
      </c>
    </row>
    <row r="305" spans="2:38" ht="15" customHeight="1" x14ac:dyDescent="0.25">
      <c r="B305" s="35" t="s">
        <v>169</v>
      </c>
      <c r="C305" s="35" t="s">
        <v>2173</v>
      </c>
      <c r="D305" s="53" t="s">
        <v>4468</v>
      </c>
      <c r="E305" s="35" t="s">
        <v>1985</v>
      </c>
      <c r="F305" s="35" t="s">
        <v>2405</v>
      </c>
      <c r="G305" s="33" t="s">
        <v>3769</v>
      </c>
      <c r="H305" s="35" t="s">
        <v>73</v>
      </c>
      <c r="I305" s="39">
        <v>1</v>
      </c>
      <c r="J305" s="37" t="s">
        <v>33</v>
      </c>
      <c r="K305" s="34" t="str">
        <f>VLOOKUP(J305,'Dân Tộc'!$A$2:$B$55,2,FALSE)</f>
        <v>Kinh (Việt)</v>
      </c>
      <c r="L305" s="37" t="s">
        <v>34</v>
      </c>
      <c r="M305" s="34" t="str">
        <f>VLOOKUP(L305,'Quốc Tịch'!$A$2:$B$242,2,FALSE)</f>
        <v>Việt Nam</v>
      </c>
      <c r="N305" s="35">
        <v>2020</v>
      </c>
      <c r="O305" s="34" t="str">
        <f>VLOOKUP(P305,'Xếp Loại'!$A$1:$B$8,2,FALSE)</f>
        <v>Khá</v>
      </c>
      <c r="P305" s="35" t="s">
        <v>1065</v>
      </c>
      <c r="Q305" s="35" t="s">
        <v>92</v>
      </c>
      <c r="R305" s="35" t="s">
        <v>2975</v>
      </c>
      <c r="S305" s="35" t="s">
        <v>3535</v>
      </c>
      <c r="T305" s="33" t="s">
        <v>3751</v>
      </c>
      <c r="U305" s="33" t="s">
        <v>3752</v>
      </c>
      <c r="Z305" s="32" t="s">
        <v>4785</v>
      </c>
      <c r="AC305" s="35" t="s">
        <v>3759</v>
      </c>
      <c r="AE305" s="33" t="s">
        <v>33</v>
      </c>
      <c r="AF305" s="34" t="str">
        <f>VLOOKUP(AE305,'Loại Yêu Cầu'!$A$2:$B$4,2,FALSE)</f>
        <v>Cấp mới</v>
      </c>
      <c r="AI305" s="35" t="s">
        <v>3809</v>
      </c>
      <c r="AK305" s="35" t="str">
        <f t="shared" si="4"/>
        <v>3 n</v>
      </c>
      <c r="AL305" s="35">
        <v>2020</v>
      </c>
    </row>
    <row r="306" spans="2:38" ht="15" customHeight="1" x14ac:dyDescent="0.25">
      <c r="B306" s="35" t="s">
        <v>169</v>
      </c>
      <c r="C306" s="35" t="s">
        <v>2173</v>
      </c>
      <c r="D306" s="53" t="s">
        <v>4469</v>
      </c>
      <c r="E306" s="35" t="s">
        <v>1732</v>
      </c>
      <c r="F306" s="35" t="s">
        <v>2603</v>
      </c>
      <c r="G306" s="33" t="s">
        <v>3769</v>
      </c>
      <c r="H306" s="35" t="s">
        <v>74</v>
      </c>
      <c r="I306" s="39">
        <v>1</v>
      </c>
      <c r="J306" s="37" t="s">
        <v>33</v>
      </c>
      <c r="K306" s="34" t="str">
        <f>VLOOKUP(J306,'Dân Tộc'!$A$2:$B$55,2,FALSE)</f>
        <v>Kinh (Việt)</v>
      </c>
      <c r="L306" s="37" t="s">
        <v>34</v>
      </c>
      <c r="M306" s="34" t="str">
        <f>VLOOKUP(L306,'Quốc Tịch'!$A$2:$B$242,2,FALSE)</f>
        <v>Việt Nam</v>
      </c>
      <c r="N306" s="35">
        <v>2020</v>
      </c>
      <c r="O306" s="34" t="str">
        <f>VLOOKUP(P306,'Xếp Loại'!$A$1:$B$8,2,FALSE)</f>
        <v>Khá</v>
      </c>
      <c r="P306" s="35" t="s">
        <v>1065</v>
      </c>
      <c r="Q306" s="35" t="s">
        <v>92</v>
      </c>
      <c r="R306" s="35" t="s">
        <v>2976</v>
      </c>
      <c r="S306" s="35" t="s">
        <v>3536</v>
      </c>
      <c r="T306" s="33" t="s">
        <v>3751</v>
      </c>
      <c r="U306" s="33" t="s">
        <v>3752</v>
      </c>
      <c r="Z306" s="32" t="s">
        <v>4785</v>
      </c>
      <c r="AC306" s="35" t="s">
        <v>3759</v>
      </c>
      <c r="AE306" s="33" t="s">
        <v>33</v>
      </c>
      <c r="AF306" s="34" t="str">
        <f>VLOOKUP(AE306,'Loại Yêu Cầu'!$A$2:$B$4,2,FALSE)</f>
        <v>Cấp mới</v>
      </c>
      <c r="AI306" s="35" t="s">
        <v>3809</v>
      </c>
      <c r="AK306" s="35" t="str">
        <f t="shared" si="4"/>
        <v>3 n</v>
      </c>
      <c r="AL306" s="35">
        <v>2020</v>
      </c>
    </row>
    <row r="307" spans="2:38" ht="15" customHeight="1" x14ac:dyDescent="0.25">
      <c r="B307" s="35" t="s">
        <v>169</v>
      </c>
      <c r="C307" s="35" t="s">
        <v>2173</v>
      </c>
      <c r="D307" s="53" t="s">
        <v>4470</v>
      </c>
      <c r="E307" s="35" t="s">
        <v>1700</v>
      </c>
      <c r="F307" s="35" t="s">
        <v>2542</v>
      </c>
      <c r="G307" s="33" t="s">
        <v>3769</v>
      </c>
      <c r="H307" s="35" t="s">
        <v>74</v>
      </c>
      <c r="I307" s="39">
        <v>1</v>
      </c>
      <c r="J307" s="37" t="s">
        <v>33</v>
      </c>
      <c r="K307" s="34" t="str">
        <f>VLOOKUP(J307,'Dân Tộc'!$A$2:$B$55,2,FALSE)</f>
        <v>Kinh (Việt)</v>
      </c>
      <c r="L307" s="37" t="s">
        <v>34</v>
      </c>
      <c r="M307" s="34" t="str">
        <f>VLOOKUP(L307,'Quốc Tịch'!$A$2:$B$242,2,FALSE)</f>
        <v>Việt Nam</v>
      </c>
      <c r="N307" s="35">
        <v>2020</v>
      </c>
      <c r="O307" s="34" t="str">
        <f>VLOOKUP(P307,'Xếp Loại'!$A$1:$B$8,2,FALSE)</f>
        <v>Giỏi</v>
      </c>
      <c r="P307" s="35" t="s">
        <v>1063</v>
      </c>
      <c r="Q307" s="35" t="s">
        <v>92</v>
      </c>
      <c r="R307" s="35" t="s">
        <v>2977</v>
      </c>
      <c r="S307" s="35" t="s">
        <v>3537</v>
      </c>
      <c r="T307" s="33" t="s">
        <v>3751</v>
      </c>
      <c r="U307" s="33" t="s">
        <v>3752</v>
      </c>
      <c r="Z307" s="32" t="s">
        <v>4785</v>
      </c>
      <c r="AC307" s="35" t="s">
        <v>3759</v>
      </c>
      <c r="AE307" s="33" t="s">
        <v>33</v>
      </c>
      <c r="AF307" s="34" t="str">
        <f>VLOOKUP(AE307,'Loại Yêu Cầu'!$A$2:$B$4,2,FALSE)</f>
        <v>Cấp mới</v>
      </c>
      <c r="AI307" s="35" t="s">
        <v>3809</v>
      </c>
      <c r="AK307" s="35" t="str">
        <f t="shared" si="4"/>
        <v>3 n</v>
      </c>
      <c r="AL307" s="35">
        <v>2020</v>
      </c>
    </row>
    <row r="308" spans="2:38" ht="15" customHeight="1" x14ac:dyDescent="0.25">
      <c r="B308" s="35" t="s">
        <v>169</v>
      </c>
      <c r="C308" s="35" t="s">
        <v>2173</v>
      </c>
      <c r="D308" s="53" t="s">
        <v>4471</v>
      </c>
      <c r="E308" s="35" t="s">
        <v>1986</v>
      </c>
      <c r="F308" s="35" t="s">
        <v>2604</v>
      </c>
      <c r="G308" s="33" t="s">
        <v>3769</v>
      </c>
      <c r="H308" s="35" t="s">
        <v>73</v>
      </c>
      <c r="I308" s="39">
        <v>1</v>
      </c>
      <c r="J308" s="37" t="s">
        <v>33</v>
      </c>
      <c r="K308" s="34" t="str">
        <f>VLOOKUP(J308,'Dân Tộc'!$A$2:$B$55,2,FALSE)</f>
        <v>Kinh (Việt)</v>
      </c>
      <c r="L308" s="37" t="s">
        <v>34</v>
      </c>
      <c r="M308" s="34" t="str">
        <f>VLOOKUP(L308,'Quốc Tịch'!$A$2:$B$242,2,FALSE)</f>
        <v>Việt Nam</v>
      </c>
      <c r="N308" s="35">
        <v>2020</v>
      </c>
      <c r="O308" s="34" t="str">
        <f>VLOOKUP(P308,'Xếp Loại'!$A$1:$B$8,2,FALSE)</f>
        <v>Khá</v>
      </c>
      <c r="P308" s="35" t="s">
        <v>1065</v>
      </c>
      <c r="Q308" s="35" t="s">
        <v>92</v>
      </c>
      <c r="R308" s="35" t="s">
        <v>2978</v>
      </c>
      <c r="S308" s="35" t="s">
        <v>3538</v>
      </c>
      <c r="T308" s="33" t="s">
        <v>3751</v>
      </c>
      <c r="U308" s="33" t="s">
        <v>3752</v>
      </c>
      <c r="Z308" s="32" t="s">
        <v>4785</v>
      </c>
      <c r="AC308" s="35" t="s">
        <v>3759</v>
      </c>
      <c r="AE308" s="33" t="s">
        <v>33</v>
      </c>
      <c r="AF308" s="34" t="str">
        <f>VLOOKUP(AE308,'Loại Yêu Cầu'!$A$2:$B$4,2,FALSE)</f>
        <v>Cấp mới</v>
      </c>
      <c r="AI308" s="35" t="s">
        <v>3809</v>
      </c>
      <c r="AK308" s="35" t="str">
        <f t="shared" si="4"/>
        <v>3 n</v>
      </c>
      <c r="AL308" s="35">
        <v>2020</v>
      </c>
    </row>
    <row r="309" spans="2:38" ht="15" customHeight="1" x14ac:dyDescent="0.25">
      <c r="B309" s="35" t="s">
        <v>169</v>
      </c>
      <c r="C309" s="35" t="s">
        <v>2173</v>
      </c>
      <c r="D309" s="53" t="s">
        <v>4472</v>
      </c>
      <c r="E309" s="35" t="s">
        <v>1749</v>
      </c>
      <c r="F309" s="35" t="s">
        <v>2371</v>
      </c>
      <c r="G309" s="33" t="s">
        <v>3769</v>
      </c>
      <c r="H309" s="35" t="s">
        <v>74</v>
      </c>
      <c r="I309" s="39">
        <v>1</v>
      </c>
      <c r="J309" s="37" t="s">
        <v>33</v>
      </c>
      <c r="K309" s="34" t="str">
        <f>VLOOKUP(J309,'Dân Tộc'!$A$2:$B$55,2,FALSE)</f>
        <v>Kinh (Việt)</v>
      </c>
      <c r="L309" s="37" t="s">
        <v>34</v>
      </c>
      <c r="M309" s="34" t="str">
        <f>VLOOKUP(L309,'Quốc Tịch'!$A$2:$B$242,2,FALSE)</f>
        <v>Việt Nam</v>
      </c>
      <c r="N309" s="35">
        <v>2020</v>
      </c>
      <c r="O309" s="34" t="str">
        <f>VLOOKUP(P309,'Xếp Loại'!$A$1:$B$8,2,FALSE)</f>
        <v>Khá</v>
      </c>
      <c r="P309" s="35" t="s">
        <v>1065</v>
      </c>
      <c r="Q309" s="35" t="s">
        <v>92</v>
      </c>
      <c r="R309" s="35" t="s">
        <v>2979</v>
      </c>
      <c r="S309" s="35" t="s">
        <v>3539</v>
      </c>
      <c r="T309" s="33" t="s">
        <v>3751</v>
      </c>
      <c r="U309" s="33" t="s">
        <v>3752</v>
      </c>
      <c r="Z309" s="32" t="s">
        <v>4785</v>
      </c>
      <c r="AC309" s="35" t="s">
        <v>3759</v>
      </c>
      <c r="AE309" s="33" t="s">
        <v>33</v>
      </c>
      <c r="AF309" s="34" t="str">
        <f>VLOOKUP(AE309,'Loại Yêu Cầu'!$A$2:$B$4,2,FALSE)</f>
        <v>Cấp mới</v>
      </c>
      <c r="AI309" s="35" t="s">
        <v>3809</v>
      </c>
      <c r="AK309" s="35" t="str">
        <f t="shared" si="4"/>
        <v>3 n</v>
      </c>
      <c r="AL309" s="35">
        <v>2020</v>
      </c>
    </row>
    <row r="310" spans="2:38" ht="15" customHeight="1" x14ac:dyDescent="0.25">
      <c r="B310" s="35" t="s">
        <v>169</v>
      </c>
      <c r="C310" s="35" t="s">
        <v>2173</v>
      </c>
      <c r="D310" s="53" t="s">
        <v>4473</v>
      </c>
      <c r="E310" s="35" t="s">
        <v>1622</v>
      </c>
      <c r="F310" s="35" t="s">
        <v>2605</v>
      </c>
      <c r="G310" s="33" t="s">
        <v>3769</v>
      </c>
      <c r="H310" s="35" t="s">
        <v>74</v>
      </c>
      <c r="I310" s="39">
        <v>1</v>
      </c>
      <c r="J310" s="37" t="s">
        <v>33</v>
      </c>
      <c r="K310" s="34" t="str">
        <f>VLOOKUP(J310,'Dân Tộc'!$A$2:$B$55,2,FALSE)</f>
        <v>Kinh (Việt)</v>
      </c>
      <c r="L310" s="37" t="s">
        <v>34</v>
      </c>
      <c r="M310" s="34" t="str">
        <f>VLOOKUP(L310,'Quốc Tịch'!$A$2:$B$242,2,FALSE)</f>
        <v>Việt Nam</v>
      </c>
      <c r="N310" s="35">
        <v>2020</v>
      </c>
      <c r="O310" s="34" t="str">
        <f>VLOOKUP(P310,'Xếp Loại'!$A$1:$B$8,2,FALSE)</f>
        <v>Khá</v>
      </c>
      <c r="P310" s="35" t="s">
        <v>1065</v>
      </c>
      <c r="Q310" s="35" t="s">
        <v>92</v>
      </c>
      <c r="R310" s="35" t="s">
        <v>2980</v>
      </c>
      <c r="S310" s="35" t="s">
        <v>3540</v>
      </c>
      <c r="T310" s="33" t="s">
        <v>3751</v>
      </c>
      <c r="U310" s="33" t="s">
        <v>3752</v>
      </c>
      <c r="Z310" s="32" t="s">
        <v>4785</v>
      </c>
      <c r="AC310" s="35" t="s">
        <v>3759</v>
      </c>
      <c r="AE310" s="33" t="s">
        <v>33</v>
      </c>
      <c r="AF310" s="34" t="str">
        <f>VLOOKUP(AE310,'Loại Yêu Cầu'!$A$2:$B$4,2,FALSE)</f>
        <v>Cấp mới</v>
      </c>
      <c r="AI310" s="35" t="s">
        <v>3809</v>
      </c>
      <c r="AK310" s="35" t="str">
        <f t="shared" si="4"/>
        <v>3 n</v>
      </c>
      <c r="AL310" s="35">
        <v>2020</v>
      </c>
    </row>
    <row r="311" spans="2:38" ht="15" customHeight="1" x14ac:dyDescent="0.25">
      <c r="B311" s="35" t="s">
        <v>171</v>
      </c>
      <c r="C311" s="35" t="s">
        <v>2175</v>
      </c>
      <c r="D311" s="53" t="s">
        <v>4474</v>
      </c>
      <c r="E311" s="35" t="s">
        <v>1987</v>
      </c>
      <c r="F311" s="35" t="s">
        <v>2606</v>
      </c>
      <c r="G311" s="33" t="s">
        <v>3769</v>
      </c>
      <c r="H311" s="35" t="s">
        <v>74</v>
      </c>
      <c r="I311" s="39">
        <v>1</v>
      </c>
      <c r="J311" s="37" t="s">
        <v>33</v>
      </c>
      <c r="K311" s="34" t="str">
        <f>VLOOKUP(J311,'Dân Tộc'!$A$2:$B$55,2,FALSE)</f>
        <v>Kinh (Việt)</v>
      </c>
      <c r="L311" s="37" t="s">
        <v>34</v>
      </c>
      <c r="M311" s="34" t="str">
        <f>VLOOKUP(L311,'Quốc Tịch'!$A$2:$B$242,2,FALSE)</f>
        <v>Việt Nam</v>
      </c>
      <c r="N311" s="35">
        <v>2020</v>
      </c>
      <c r="O311" s="34" t="str">
        <f>VLOOKUP(P311,'Xếp Loại'!$A$1:$B$8,2,FALSE)</f>
        <v>Giỏi</v>
      </c>
      <c r="P311" s="35" t="s">
        <v>1063</v>
      </c>
      <c r="Q311" s="35" t="s">
        <v>92</v>
      </c>
      <c r="R311" s="35" t="s">
        <v>2981</v>
      </c>
      <c r="S311" s="35" t="s">
        <v>3541</v>
      </c>
      <c r="T311" s="33" t="s">
        <v>3751</v>
      </c>
      <c r="U311" s="33" t="s">
        <v>3752</v>
      </c>
      <c r="Z311" s="32" t="s">
        <v>4785</v>
      </c>
      <c r="AC311" s="35" t="s">
        <v>3759</v>
      </c>
      <c r="AE311" s="33" t="s">
        <v>33</v>
      </c>
      <c r="AF311" s="34" t="str">
        <f>VLOOKUP(AE311,'Loại Yêu Cầu'!$A$2:$B$4,2,FALSE)</f>
        <v>Cấp mới</v>
      </c>
      <c r="AI311" s="35" t="s">
        <v>3809</v>
      </c>
      <c r="AK311" s="35" t="str">
        <f t="shared" si="4"/>
        <v>3 n</v>
      </c>
      <c r="AL311" s="35">
        <v>2020</v>
      </c>
    </row>
    <row r="312" spans="2:38" ht="15" customHeight="1" x14ac:dyDescent="0.25">
      <c r="B312" s="35" t="s">
        <v>171</v>
      </c>
      <c r="C312" s="35" t="s">
        <v>2175</v>
      </c>
      <c r="D312" s="53" t="s">
        <v>4475</v>
      </c>
      <c r="E312" s="35" t="s">
        <v>1988</v>
      </c>
      <c r="F312" s="35" t="s">
        <v>2607</v>
      </c>
      <c r="G312" s="33" t="s">
        <v>3769</v>
      </c>
      <c r="H312" s="35" t="s">
        <v>74</v>
      </c>
      <c r="I312" s="39">
        <v>1</v>
      </c>
      <c r="J312" s="37" t="s">
        <v>33</v>
      </c>
      <c r="K312" s="34" t="str">
        <f>VLOOKUP(J312,'Dân Tộc'!$A$2:$B$55,2,FALSE)</f>
        <v>Kinh (Việt)</v>
      </c>
      <c r="L312" s="37" t="s">
        <v>34</v>
      </c>
      <c r="M312" s="34" t="str">
        <f>VLOOKUP(L312,'Quốc Tịch'!$A$2:$B$242,2,FALSE)</f>
        <v>Việt Nam</v>
      </c>
      <c r="N312" s="35">
        <v>2020</v>
      </c>
      <c r="O312" s="34" t="str">
        <f>VLOOKUP(P312,'Xếp Loại'!$A$1:$B$8,2,FALSE)</f>
        <v>Khá</v>
      </c>
      <c r="P312" s="35" t="s">
        <v>1065</v>
      </c>
      <c r="Q312" s="35" t="s">
        <v>92</v>
      </c>
      <c r="R312" s="35" t="s">
        <v>2982</v>
      </c>
      <c r="S312" s="35" t="s">
        <v>3542</v>
      </c>
      <c r="T312" s="33" t="s">
        <v>3751</v>
      </c>
      <c r="U312" s="33" t="s">
        <v>3752</v>
      </c>
      <c r="Z312" s="32" t="s">
        <v>4785</v>
      </c>
      <c r="AC312" s="35" t="s">
        <v>3759</v>
      </c>
      <c r="AE312" s="33" t="s">
        <v>33</v>
      </c>
      <c r="AF312" s="34" t="str">
        <f>VLOOKUP(AE312,'Loại Yêu Cầu'!$A$2:$B$4,2,FALSE)</f>
        <v>Cấp mới</v>
      </c>
      <c r="AI312" s="35" t="s">
        <v>3809</v>
      </c>
      <c r="AK312" s="35" t="str">
        <f t="shared" si="4"/>
        <v>3 n</v>
      </c>
      <c r="AL312" s="35">
        <v>2020</v>
      </c>
    </row>
    <row r="313" spans="2:38" ht="15" customHeight="1" x14ac:dyDescent="0.25">
      <c r="B313" s="35" t="s">
        <v>171</v>
      </c>
      <c r="C313" s="35" t="s">
        <v>2175</v>
      </c>
      <c r="D313" s="53" t="s">
        <v>4476</v>
      </c>
      <c r="E313" s="35" t="s">
        <v>1989</v>
      </c>
      <c r="F313" s="35" t="s">
        <v>2608</v>
      </c>
      <c r="G313" s="33" t="s">
        <v>3769</v>
      </c>
      <c r="H313" s="35" t="s">
        <v>73</v>
      </c>
      <c r="I313" s="39">
        <v>1</v>
      </c>
      <c r="J313" s="37" t="s">
        <v>33</v>
      </c>
      <c r="K313" s="34" t="str">
        <f>VLOOKUP(J313,'Dân Tộc'!$A$2:$B$55,2,FALSE)</f>
        <v>Kinh (Việt)</v>
      </c>
      <c r="L313" s="37" t="s">
        <v>34</v>
      </c>
      <c r="M313" s="34" t="str">
        <f>VLOOKUP(L313,'Quốc Tịch'!$A$2:$B$242,2,FALSE)</f>
        <v>Việt Nam</v>
      </c>
      <c r="N313" s="35">
        <v>2020</v>
      </c>
      <c r="O313" s="34" t="str">
        <f>VLOOKUP(P313,'Xếp Loại'!$A$1:$B$8,2,FALSE)</f>
        <v>Khá</v>
      </c>
      <c r="P313" s="35" t="s">
        <v>1065</v>
      </c>
      <c r="Q313" s="35" t="s">
        <v>92</v>
      </c>
      <c r="R313" s="35" t="s">
        <v>2983</v>
      </c>
      <c r="S313" s="35" t="s">
        <v>3543</v>
      </c>
      <c r="T313" s="33" t="s">
        <v>3751</v>
      </c>
      <c r="U313" s="33" t="s">
        <v>3752</v>
      </c>
      <c r="Z313" s="32" t="s">
        <v>4785</v>
      </c>
      <c r="AC313" s="35" t="s">
        <v>3759</v>
      </c>
      <c r="AE313" s="33" t="s">
        <v>33</v>
      </c>
      <c r="AF313" s="34" t="str">
        <f>VLOOKUP(AE313,'Loại Yêu Cầu'!$A$2:$B$4,2,FALSE)</f>
        <v>Cấp mới</v>
      </c>
      <c r="AI313" s="35" t="s">
        <v>3809</v>
      </c>
      <c r="AK313" s="35" t="str">
        <f t="shared" si="4"/>
        <v>3 n</v>
      </c>
      <c r="AL313" s="35">
        <v>2020</v>
      </c>
    </row>
    <row r="314" spans="2:38" ht="15" customHeight="1" x14ac:dyDescent="0.25">
      <c r="B314" s="35" t="s">
        <v>171</v>
      </c>
      <c r="C314" s="35" t="s">
        <v>2175</v>
      </c>
      <c r="D314" s="53" t="s">
        <v>4477</v>
      </c>
      <c r="E314" s="35" t="s">
        <v>1990</v>
      </c>
      <c r="F314" s="35" t="s">
        <v>2383</v>
      </c>
      <c r="G314" s="33" t="s">
        <v>3769</v>
      </c>
      <c r="H314" s="35" t="s">
        <v>74</v>
      </c>
      <c r="I314" s="39">
        <v>1</v>
      </c>
      <c r="J314" s="37" t="s">
        <v>33</v>
      </c>
      <c r="K314" s="34" t="str">
        <f>VLOOKUP(J314,'Dân Tộc'!$A$2:$B$55,2,FALSE)</f>
        <v>Kinh (Việt)</v>
      </c>
      <c r="L314" s="37" t="s">
        <v>34</v>
      </c>
      <c r="M314" s="34" t="str">
        <f>VLOOKUP(L314,'Quốc Tịch'!$A$2:$B$242,2,FALSE)</f>
        <v>Việt Nam</v>
      </c>
      <c r="N314" s="35">
        <v>2020</v>
      </c>
      <c r="O314" s="34" t="str">
        <f>VLOOKUP(P314,'Xếp Loại'!$A$1:$B$8,2,FALSE)</f>
        <v>Khá</v>
      </c>
      <c r="P314" s="35" t="s">
        <v>1065</v>
      </c>
      <c r="Q314" s="35" t="s">
        <v>92</v>
      </c>
      <c r="R314" s="35" t="s">
        <v>2984</v>
      </c>
      <c r="S314" s="35" t="s">
        <v>3544</v>
      </c>
      <c r="T314" s="33" t="s">
        <v>3751</v>
      </c>
      <c r="U314" s="33" t="s">
        <v>3752</v>
      </c>
      <c r="Z314" s="32" t="s">
        <v>4785</v>
      </c>
      <c r="AC314" s="35" t="s">
        <v>3759</v>
      </c>
      <c r="AE314" s="33" t="s">
        <v>33</v>
      </c>
      <c r="AF314" s="34" t="str">
        <f>VLOOKUP(AE314,'Loại Yêu Cầu'!$A$2:$B$4,2,FALSE)</f>
        <v>Cấp mới</v>
      </c>
      <c r="AI314" s="35" t="s">
        <v>3809</v>
      </c>
      <c r="AK314" s="35" t="str">
        <f t="shared" si="4"/>
        <v>3 n</v>
      </c>
      <c r="AL314" s="35">
        <v>2020</v>
      </c>
    </row>
    <row r="315" spans="2:38" ht="15" customHeight="1" x14ac:dyDescent="0.25">
      <c r="B315" s="35" t="s">
        <v>171</v>
      </c>
      <c r="C315" s="35" t="s">
        <v>2175</v>
      </c>
      <c r="D315" s="53" t="s">
        <v>4478</v>
      </c>
      <c r="E315" s="35" t="s">
        <v>1991</v>
      </c>
      <c r="F315" s="35" t="s">
        <v>2609</v>
      </c>
      <c r="G315" s="33" t="s">
        <v>3769</v>
      </c>
      <c r="H315" s="35" t="s">
        <v>74</v>
      </c>
      <c r="I315" s="39">
        <v>1</v>
      </c>
      <c r="J315" s="37" t="s">
        <v>33</v>
      </c>
      <c r="K315" s="34" t="str">
        <f>VLOOKUP(J315,'Dân Tộc'!$A$2:$B$55,2,FALSE)</f>
        <v>Kinh (Việt)</v>
      </c>
      <c r="L315" s="37" t="s">
        <v>34</v>
      </c>
      <c r="M315" s="34" t="str">
        <f>VLOOKUP(L315,'Quốc Tịch'!$A$2:$B$242,2,FALSE)</f>
        <v>Việt Nam</v>
      </c>
      <c r="N315" s="35">
        <v>2020</v>
      </c>
      <c r="O315" s="34" t="str">
        <f>VLOOKUP(P315,'Xếp Loại'!$A$1:$B$8,2,FALSE)</f>
        <v>Khá</v>
      </c>
      <c r="P315" s="35" t="s">
        <v>1065</v>
      </c>
      <c r="Q315" s="35" t="s">
        <v>92</v>
      </c>
      <c r="R315" s="35" t="s">
        <v>2985</v>
      </c>
      <c r="S315" s="35" t="s">
        <v>3545</v>
      </c>
      <c r="T315" s="33" t="s">
        <v>3751</v>
      </c>
      <c r="U315" s="33" t="s">
        <v>3752</v>
      </c>
      <c r="Z315" s="32" t="s">
        <v>4785</v>
      </c>
      <c r="AC315" s="35" t="s">
        <v>3759</v>
      </c>
      <c r="AE315" s="33" t="s">
        <v>33</v>
      </c>
      <c r="AF315" s="34" t="str">
        <f>VLOOKUP(AE315,'Loại Yêu Cầu'!$A$2:$B$4,2,FALSE)</f>
        <v>Cấp mới</v>
      </c>
      <c r="AI315" s="35" t="s">
        <v>3809</v>
      </c>
      <c r="AK315" s="35" t="str">
        <f t="shared" si="4"/>
        <v>3 n</v>
      </c>
      <c r="AL315" s="35">
        <v>2020</v>
      </c>
    </row>
    <row r="316" spans="2:38" ht="15" customHeight="1" x14ac:dyDescent="0.25">
      <c r="B316" s="35" t="s">
        <v>171</v>
      </c>
      <c r="C316" s="35" t="s">
        <v>2175</v>
      </c>
      <c r="D316" s="53" t="s">
        <v>4479</v>
      </c>
      <c r="E316" s="35" t="s">
        <v>1992</v>
      </c>
      <c r="F316" s="35" t="s">
        <v>2513</v>
      </c>
      <c r="G316" s="33" t="s">
        <v>3769</v>
      </c>
      <c r="H316" s="35" t="s">
        <v>74</v>
      </c>
      <c r="I316" s="39">
        <v>1</v>
      </c>
      <c r="J316" s="37" t="s">
        <v>33</v>
      </c>
      <c r="K316" s="34" t="str">
        <f>VLOOKUP(J316,'Dân Tộc'!$A$2:$B$55,2,FALSE)</f>
        <v>Kinh (Việt)</v>
      </c>
      <c r="L316" s="37" t="s">
        <v>34</v>
      </c>
      <c r="M316" s="34" t="str">
        <f>VLOOKUP(L316,'Quốc Tịch'!$A$2:$B$242,2,FALSE)</f>
        <v>Việt Nam</v>
      </c>
      <c r="N316" s="35">
        <v>2020</v>
      </c>
      <c r="O316" s="34" t="str">
        <f>VLOOKUP(P316,'Xếp Loại'!$A$1:$B$8,2,FALSE)</f>
        <v>Khá</v>
      </c>
      <c r="P316" s="35" t="s">
        <v>1065</v>
      </c>
      <c r="Q316" s="35" t="s">
        <v>92</v>
      </c>
      <c r="R316" s="35" t="s">
        <v>2986</v>
      </c>
      <c r="S316" s="35" t="s">
        <v>3546</v>
      </c>
      <c r="T316" s="33" t="s">
        <v>3751</v>
      </c>
      <c r="U316" s="33" t="s">
        <v>3752</v>
      </c>
      <c r="Z316" s="32" t="s">
        <v>4785</v>
      </c>
      <c r="AC316" s="35" t="s">
        <v>3759</v>
      </c>
      <c r="AE316" s="33" t="s">
        <v>33</v>
      </c>
      <c r="AF316" s="34" t="str">
        <f>VLOOKUP(AE316,'Loại Yêu Cầu'!$A$2:$B$4,2,FALSE)</f>
        <v>Cấp mới</v>
      </c>
      <c r="AI316" s="35" t="s">
        <v>3809</v>
      </c>
      <c r="AK316" s="35" t="str">
        <f t="shared" si="4"/>
        <v>3 n</v>
      </c>
      <c r="AL316" s="35">
        <v>2020</v>
      </c>
    </row>
    <row r="317" spans="2:38" ht="15" customHeight="1" x14ac:dyDescent="0.25">
      <c r="B317" s="35" t="s">
        <v>171</v>
      </c>
      <c r="C317" s="35" t="s">
        <v>2175</v>
      </c>
      <c r="D317" s="53" t="s">
        <v>4480</v>
      </c>
      <c r="E317" s="35" t="s">
        <v>1665</v>
      </c>
      <c r="F317" s="35" t="s">
        <v>2557</v>
      </c>
      <c r="G317" s="33" t="s">
        <v>3769</v>
      </c>
      <c r="H317" s="35" t="s">
        <v>74</v>
      </c>
      <c r="I317" s="39">
        <v>1</v>
      </c>
      <c r="J317" s="37" t="s">
        <v>33</v>
      </c>
      <c r="K317" s="34" t="str">
        <f>VLOOKUP(J317,'Dân Tộc'!$A$2:$B$55,2,FALSE)</f>
        <v>Kinh (Việt)</v>
      </c>
      <c r="L317" s="37" t="s">
        <v>34</v>
      </c>
      <c r="M317" s="34" t="str">
        <f>VLOOKUP(L317,'Quốc Tịch'!$A$2:$B$242,2,FALSE)</f>
        <v>Việt Nam</v>
      </c>
      <c r="N317" s="35">
        <v>2020</v>
      </c>
      <c r="O317" s="34" t="str">
        <f>VLOOKUP(P317,'Xếp Loại'!$A$1:$B$8,2,FALSE)</f>
        <v>Giỏi</v>
      </c>
      <c r="P317" s="35" t="s">
        <v>1063</v>
      </c>
      <c r="Q317" s="35" t="s">
        <v>92</v>
      </c>
      <c r="R317" s="35" t="s">
        <v>2987</v>
      </c>
      <c r="S317" s="35" t="s">
        <v>3547</v>
      </c>
      <c r="T317" s="33" t="s">
        <v>3751</v>
      </c>
      <c r="U317" s="33" t="s">
        <v>3752</v>
      </c>
      <c r="Z317" s="32" t="s">
        <v>4785</v>
      </c>
      <c r="AC317" s="35" t="s">
        <v>3759</v>
      </c>
      <c r="AE317" s="33" t="s">
        <v>33</v>
      </c>
      <c r="AF317" s="34" t="str">
        <f>VLOOKUP(AE317,'Loại Yêu Cầu'!$A$2:$B$4,2,FALSE)</f>
        <v>Cấp mới</v>
      </c>
      <c r="AI317" s="35" t="s">
        <v>3809</v>
      </c>
      <c r="AK317" s="35" t="str">
        <f t="shared" si="4"/>
        <v>3 n</v>
      </c>
      <c r="AL317" s="35">
        <v>2020</v>
      </c>
    </row>
    <row r="318" spans="2:38" ht="15" customHeight="1" x14ac:dyDescent="0.25">
      <c r="B318" s="35" t="s">
        <v>171</v>
      </c>
      <c r="C318" s="35" t="s">
        <v>2175</v>
      </c>
      <c r="D318" s="53" t="s">
        <v>4481</v>
      </c>
      <c r="E318" s="35" t="s">
        <v>1993</v>
      </c>
      <c r="F318" s="35" t="s">
        <v>2520</v>
      </c>
      <c r="G318" s="33" t="s">
        <v>3769</v>
      </c>
      <c r="H318" s="35" t="s">
        <v>74</v>
      </c>
      <c r="I318" s="39">
        <v>1</v>
      </c>
      <c r="J318" s="37" t="s">
        <v>33</v>
      </c>
      <c r="K318" s="34" t="str">
        <f>VLOOKUP(J318,'Dân Tộc'!$A$2:$B$55,2,FALSE)</f>
        <v>Kinh (Việt)</v>
      </c>
      <c r="L318" s="37" t="s">
        <v>34</v>
      </c>
      <c r="M318" s="34" t="str">
        <f>VLOOKUP(L318,'Quốc Tịch'!$A$2:$B$242,2,FALSE)</f>
        <v>Việt Nam</v>
      </c>
      <c r="N318" s="35">
        <v>2020</v>
      </c>
      <c r="O318" s="34" t="str">
        <f>VLOOKUP(P318,'Xếp Loại'!$A$1:$B$8,2,FALSE)</f>
        <v>Khá</v>
      </c>
      <c r="P318" s="35" t="s">
        <v>1065</v>
      </c>
      <c r="Q318" s="35" t="s">
        <v>92</v>
      </c>
      <c r="R318" s="35" t="s">
        <v>2988</v>
      </c>
      <c r="S318" s="35" t="s">
        <v>3548</v>
      </c>
      <c r="T318" s="33" t="s">
        <v>3751</v>
      </c>
      <c r="U318" s="33" t="s">
        <v>3752</v>
      </c>
      <c r="Z318" s="32" t="s">
        <v>4785</v>
      </c>
      <c r="AC318" s="35" t="s">
        <v>3759</v>
      </c>
      <c r="AE318" s="33" t="s">
        <v>33</v>
      </c>
      <c r="AF318" s="34" t="str">
        <f>VLOOKUP(AE318,'Loại Yêu Cầu'!$A$2:$B$4,2,FALSE)</f>
        <v>Cấp mới</v>
      </c>
      <c r="AI318" s="35" t="s">
        <v>3809</v>
      </c>
      <c r="AK318" s="35" t="str">
        <f t="shared" si="4"/>
        <v>3 n</v>
      </c>
      <c r="AL318" s="35">
        <v>2020</v>
      </c>
    </row>
    <row r="319" spans="2:38" ht="15" customHeight="1" x14ac:dyDescent="0.25">
      <c r="B319" s="35" t="s">
        <v>171</v>
      </c>
      <c r="C319" s="35" t="s">
        <v>2175</v>
      </c>
      <c r="D319" s="53" t="s">
        <v>4482</v>
      </c>
      <c r="E319" s="35" t="s">
        <v>1994</v>
      </c>
      <c r="F319" s="35" t="s">
        <v>2610</v>
      </c>
      <c r="G319" s="33" t="s">
        <v>3769</v>
      </c>
      <c r="H319" s="35" t="s">
        <v>74</v>
      </c>
      <c r="I319" s="39">
        <v>1</v>
      </c>
      <c r="J319" s="37" t="s">
        <v>33</v>
      </c>
      <c r="K319" s="34" t="str">
        <f>VLOOKUP(J319,'Dân Tộc'!$A$2:$B$55,2,FALSE)</f>
        <v>Kinh (Việt)</v>
      </c>
      <c r="L319" s="37" t="s">
        <v>34</v>
      </c>
      <c r="M319" s="34" t="str">
        <f>VLOOKUP(L319,'Quốc Tịch'!$A$2:$B$242,2,FALSE)</f>
        <v>Việt Nam</v>
      </c>
      <c r="N319" s="35">
        <v>2020</v>
      </c>
      <c r="O319" s="34" t="str">
        <f>VLOOKUP(P319,'Xếp Loại'!$A$1:$B$8,2,FALSE)</f>
        <v>Khá</v>
      </c>
      <c r="P319" s="35" t="s">
        <v>1065</v>
      </c>
      <c r="Q319" s="35" t="s">
        <v>92</v>
      </c>
      <c r="R319" s="35" t="s">
        <v>2989</v>
      </c>
      <c r="S319" s="35" t="s">
        <v>3549</v>
      </c>
      <c r="T319" s="33" t="s">
        <v>3751</v>
      </c>
      <c r="U319" s="33" t="s">
        <v>3752</v>
      </c>
      <c r="Z319" s="32" t="s">
        <v>4785</v>
      </c>
      <c r="AC319" s="35" t="s">
        <v>3759</v>
      </c>
      <c r="AE319" s="33" t="s">
        <v>33</v>
      </c>
      <c r="AF319" s="34" t="str">
        <f>VLOOKUP(AE319,'Loại Yêu Cầu'!$A$2:$B$4,2,FALSE)</f>
        <v>Cấp mới</v>
      </c>
      <c r="AI319" s="35" t="s">
        <v>3809</v>
      </c>
      <c r="AK319" s="35" t="str">
        <f t="shared" si="4"/>
        <v>3 n</v>
      </c>
      <c r="AL319" s="35">
        <v>2020</v>
      </c>
    </row>
    <row r="320" spans="2:38" ht="15" customHeight="1" x14ac:dyDescent="0.25">
      <c r="B320" s="35" t="s">
        <v>171</v>
      </c>
      <c r="C320" s="35" t="s">
        <v>2175</v>
      </c>
      <c r="D320" s="53" t="s">
        <v>4483</v>
      </c>
      <c r="E320" s="35" t="s">
        <v>1648</v>
      </c>
      <c r="F320" s="35" t="s">
        <v>2510</v>
      </c>
      <c r="G320" s="33" t="s">
        <v>3769</v>
      </c>
      <c r="H320" s="35" t="s">
        <v>74</v>
      </c>
      <c r="I320" s="39">
        <v>1</v>
      </c>
      <c r="J320" s="37" t="s">
        <v>33</v>
      </c>
      <c r="K320" s="34" t="str">
        <f>VLOOKUP(J320,'Dân Tộc'!$A$2:$B$55,2,FALSE)</f>
        <v>Kinh (Việt)</v>
      </c>
      <c r="L320" s="37" t="s">
        <v>34</v>
      </c>
      <c r="M320" s="34" t="str">
        <f>VLOOKUP(L320,'Quốc Tịch'!$A$2:$B$242,2,FALSE)</f>
        <v>Việt Nam</v>
      </c>
      <c r="N320" s="35">
        <v>2020</v>
      </c>
      <c r="O320" s="34" t="str">
        <f>VLOOKUP(P320,'Xếp Loại'!$A$1:$B$8,2,FALSE)</f>
        <v>Giỏi</v>
      </c>
      <c r="P320" s="35" t="s">
        <v>1063</v>
      </c>
      <c r="Q320" s="35" t="s">
        <v>92</v>
      </c>
      <c r="R320" s="35" t="s">
        <v>2990</v>
      </c>
      <c r="S320" s="35" t="s">
        <v>3550</v>
      </c>
      <c r="T320" s="33" t="s">
        <v>3751</v>
      </c>
      <c r="U320" s="33" t="s">
        <v>3752</v>
      </c>
      <c r="Z320" s="32" t="s">
        <v>4785</v>
      </c>
      <c r="AC320" s="35" t="s">
        <v>3759</v>
      </c>
      <c r="AE320" s="33" t="s">
        <v>33</v>
      </c>
      <c r="AF320" s="34" t="str">
        <f>VLOOKUP(AE320,'Loại Yêu Cầu'!$A$2:$B$4,2,FALSE)</f>
        <v>Cấp mới</v>
      </c>
      <c r="AI320" s="35" t="s">
        <v>3809</v>
      </c>
      <c r="AK320" s="35" t="str">
        <f t="shared" si="4"/>
        <v>3 n</v>
      </c>
      <c r="AL320" s="35">
        <v>2020</v>
      </c>
    </row>
    <row r="321" spans="2:38" ht="15" customHeight="1" x14ac:dyDescent="0.25">
      <c r="B321" s="35" t="s">
        <v>171</v>
      </c>
      <c r="C321" s="35" t="s">
        <v>2175</v>
      </c>
      <c r="D321" s="53" t="s">
        <v>4484</v>
      </c>
      <c r="E321" s="35" t="s">
        <v>1995</v>
      </c>
      <c r="F321" s="35" t="s">
        <v>2517</v>
      </c>
      <c r="G321" s="33" t="s">
        <v>3769</v>
      </c>
      <c r="H321" s="35" t="s">
        <v>73</v>
      </c>
      <c r="I321" s="39">
        <v>1</v>
      </c>
      <c r="J321" s="37" t="s">
        <v>33</v>
      </c>
      <c r="K321" s="34" t="str">
        <f>VLOOKUP(J321,'Dân Tộc'!$A$2:$B$55,2,FALSE)</f>
        <v>Kinh (Việt)</v>
      </c>
      <c r="L321" s="37" t="s">
        <v>34</v>
      </c>
      <c r="M321" s="34" t="str">
        <f>VLOOKUP(L321,'Quốc Tịch'!$A$2:$B$242,2,FALSE)</f>
        <v>Việt Nam</v>
      </c>
      <c r="N321" s="35">
        <v>2020</v>
      </c>
      <c r="O321" s="34" t="str">
        <f>VLOOKUP(P321,'Xếp Loại'!$A$1:$B$8,2,FALSE)</f>
        <v>Khá</v>
      </c>
      <c r="P321" s="35" t="s">
        <v>1065</v>
      </c>
      <c r="Q321" s="35" t="s">
        <v>92</v>
      </c>
      <c r="R321" s="35" t="s">
        <v>2991</v>
      </c>
      <c r="S321" s="35" t="s">
        <v>3551</v>
      </c>
      <c r="T321" s="33" t="s">
        <v>3751</v>
      </c>
      <c r="U321" s="33" t="s">
        <v>3752</v>
      </c>
      <c r="Z321" s="32" t="s">
        <v>4785</v>
      </c>
      <c r="AC321" s="35" t="s">
        <v>3759</v>
      </c>
      <c r="AE321" s="33" t="s">
        <v>33</v>
      </c>
      <c r="AF321" s="34" t="str">
        <f>VLOOKUP(AE321,'Loại Yêu Cầu'!$A$2:$B$4,2,FALSE)</f>
        <v>Cấp mới</v>
      </c>
      <c r="AI321" s="35" t="s">
        <v>3809</v>
      </c>
      <c r="AK321" s="35" t="str">
        <f t="shared" si="4"/>
        <v>3 n</v>
      </c>
      <c r="AL321" s="35">
        <v>2020</v>
      </c>
    </row>
    <row r="322" spans="2:38" ht="15" customHeight="1" x14ac:dyDescent="0.25">
      <c r="B322" s="35" t="s">
        <v>171</v>
      </c>
      <c r="C322" s="35" t="s">
        <v>2175</v>
      </c>
      <c r="D322" s="53" t="s">
        <v>4485</v>
      </c>
      <c r="E322" s="35" t="s">
        <v>1996</v>
      </c>
      <c r="F322" s="35" t="s">
        <v>2334</v>
      </c>
      <c r="G322" s="33" t="s">
        <v>3769</v>
      </c>
      <c r="H322" s="35" t="s">
        <v>74</v>
      </c>
      <c r="I322" s="39">
        <v>1</v>
      </c>
      <c r="J322" s="37" t="s">
        <v>33</v>
      </c>
      <c r="K322" s="34" t="str">
        <f>VLOOKUP(J322,'Dân Tộc'!$A$2:$B$55,2,FALSE)</f>
        <v>Kinh (Việt)</v>
      </c>
      <c r="L322" s="37" t="s">
        <v>34</v>
      </c>
      <c r="M322" s="34" t="str">
        <f>VLOOKUP(L322,'Quốc Tịch'!$A$2:$B$242,2,FALSE)</f>
        <v>Việt Nam</v>
      </c>
      <c r="N322" s="35">
        <v>2020</v>
      </c>
      <c r="O322" s="34" t="str">
        <f>VLOOKUP(P322,'Xếp Loại'!$A$1:$B$8,2,FALSE)</f>
        <v>Giỏi</v>
      </c>
      <c r="P322" s="35" t="s">
        <v>1063</v>
      </c>
      <c r="Q322" s="35" t="s">
        <v>92</v>
      </c>
      <c r="R322" s="35" t="s">
        <v>2992</v>
      </c>
      <c r="S322" s="35" t="s">
        <v>3552</v>
      </c>
      <c r="T322" s="33" t="s">
        <v>3751</v>
      </c>
      <c r="U322" s="33" t="s">
        <v>3752</v>
      </c>
      <c r="Z322" s="32" t="s">
        <v>4785</v>
      </c>
      <c r="AC322" s="35" t="s">
        <v>3759</v>
      </c>
      <c r="AE322" s="33" t="s">
        <v>33</v>
      </c>
      <c r="AF322" s="34" t="str">
        <f>VLOOKUP(AE322,'Loại Yêu Cầu'!$A$2:$B$4,2,FALSE)</f>
        <v>Cấp mới</v>
      </c>
      <c r="AI322" s="35" t="s">
        <v>3809</v>
      </c>
      <c r="AK322" s="35" t="str">
        <f t="shared" ref="AK322:AK385" si="5">MID(AI322,4,3)</f>
        <v>3 n</v>
      </c>
      <c r="AL322" s="35">
        <v>2020</v>
      </c>
    </row>
    <row r="323" spans="2:38" ht="15" customHeight="1" x14ac:dyDescent="0.25">
      <c r="B323" s="35" t="s">
        <v>171</v>
      </c>
      <c r="C323" s="35" t="s">
        <v>2175</v>
      </c>
      <c r="D323" s="53" t="s">
        <v>4486</v>
      </c>
      <c r="E323" s="35" t="s">
        <v>1997</v>
      </c>
      <c r="F323" s="35" t="s">
        <v>2611</v>
      </c>
      <c r="G323" s="33" t="s">
        <v>3769</v>
      </c>
      <c r="H323" s="35" t="s">
        <v>74</v>
      </c>
      <c r="I323" s="39">
        <v>1</v>
      </c>
      <c r="J323" s="37" t="s">
        <v>33</v>
      </c>
      <c r="K323" s="34" t="str">
        <f>VLOOKUP(J323,'Dân Tộc'!$A$2:$B$55,2,FALSE)</f>
        <v>Kinh (Việt)</v>
      </c>
      <c r="L323" s="37" t="s">
        <v>34</v>
      </c>
      <c r="M323" s="34" t="str">
        <f>VLOOKUP(L323,'Quốc Tịch'!$A$2:$B$242,2,FALSE)</f>
        <v>Việt Nam</v>
      </c>
      <c r="N323" s="35">
        <v>2020</v>
      </c>
      <c r="O323" s="34" t="str">
        <f>VLOOKUP(P323,'Xếp Loại'!$A$1:$B$8,2,FALSE)</f>
        <v>Khá</v>
      </c>
      <c r="P323" s="35" t="s">
        <v>1065</v>
      </c>
      <c r="Q323" s="35" t="s">
        <v>92</v>
      </c>
      <c r="R323" s="35" t="s">
        <v>2993</v>
      </c>
      <c r="S323" s="35" t="s">
        <v>3553</v>
      </c>
      <c r="T323" s="33" t="s">
        <v>3751</v>
      </c>
      <c r="U323" s="33" t="s">
        <v>3752</v>
      </c>
      <c r="Z323" s="32" t="s">
        <v>4785</v>
      </c>
      <c r="AC323" s="35" t="s">
        <v>3759</v>
      </c>
      <c r="AE323" s="33" t="s">
        <v>33</v>
      </c>
      <c r="AF323" s="34" t="str">
        <f>VLOOKUP(AE323,'Loại Yêu Cầu'!$A$2:$B$4,2,FALSE)</f>
        <v>Cấp mới</v>
      </c>
      <c r="AI323" s="35" t="s">
        <v>3809</v>
      </c>
      <c r="AK323" s="35" t="str">
        <f t="shared" si="5"/>
        <v>3 n</v>
      </c>
      <c r="AL323" s="35">
        <v>2020</v>
      </c>
    </row>
    <row r="324" spans="2:38" ht="15" customHeight="1" x14ac:dyDescent="0.25">
      <c r="B324" s="35" t="s">
        <v>171</v>
      </c>
      <c r="C324" s="35" t="s">
        <v>2175</v>
      </c>
      <c r="D324" s="53" t="s">
        <v>4487</v>
      </c>
      <c r="E324" s="35" t="s">
        <v>1998</v>
      </c>
      <c r="F324" s="35" t="s">
        <v>2612</v>
      </c>
      <c r="G324" s="33" t="s">
        <v>3769</v>
      </c>
      <c r="H324" s="35" t="s">
        <v>74</v>
      </c>
      <c r="I324" s="39">
        <v>1</v>
      </c>
      <c r="J324" s="37" t="s">
        <v>33</v>
      </c>
      <c r="K324" s="34" t="str">
        <f>VLOOKUP(J324,'Dân Tộc'!$A$2:$B$55,2,FALSE)</f>
        <v>Kinh (Việt)</v>
      </c>
      <c r="L324" s="37" t="s">
        <v>34</v>
      </c>
      <c r="M324" s="34" t="str">
        <f>VLOOKUP(L324,'Quốc Tịch'!$A$2:$B$242,2,FALSE)</f>
        <v>Việt Nam</v>
      </c>
      <c r="N324" s="35">
        <v>2020</v>
      </c>
      <c r="O324" s="34" t="str">
        <f>VLOOKUP(P324,'Xếp Loại'!$A$1:$B$8,2,FALSE)</f>
        <v>Xuất sắc</v>
      </c>
      <c r="P324" s="35" t="s">
        <v>33</v>
      </c>
      <c r="Q324" s="35" t="s">
        <v>92</v>
      </c>
      <c r="R324" s="35" t="s">
        <v>2994</v>
      </c>
      <c r="S324" s="35" t="s">
        <v>3554</v>
      </c>
      <c r="T324" s="33" t="s">
        <v>3751</v>
      </c>
      <c r="U324" s="33" t="s">
        <v>3752</v>
      </c>
      <c r="Z324" s="32" t="s">
        <v>4785</v>
      </c>
      <c r="AC324" s="35" t="s">
        <v>3759</v>
      </c>
      <c r="AE324" s="33" t="s">
        <v>33</v>
      </c>
      <c r="AF324" s="34" t="str">
        <f>VLOOKUP(AE324,'Loại Yêu Cầu'!$A$2:$B$4,2,FALSE)</f>
        <v>Cấp mới</v>
      </c>
      <c r="AI324" s="35" t="s">
        <v>3809</v>
      </c>
      <c r="AK324" s="35" t="str">
        <f t="shared" si="5"/>
        <v>3 n</v>
      </c>
      <c r="AL324" s="35">
        <v>2020</v>
      </c>
    </row>
    <row r="325" spans="2:38" ht="15" customHeight="1" x14ac:dyDescent="0.25">
      <c r="B325" s="35" t="s">
        <v>171</v>
      </c>
      <c r="C325" s="35" t="s">
        <v>2175</v>
      </c>
      <c r="D325" s="53" t="s">
        <v>4488</v>
      </c>
      <c r="E325" s="35" t="s">
        <v>1999</v>
      </c>
      <c r="F325" s="35" t="s">
        <v>2388</v>
      </c>
      <c r="G325" s="33" t="s">
        <v>3769</v>
      </c>
      <c r="H325" s="35" t="s">
        <v>74</v>
      </c>
      <c r="I325" s="39">
        <v>1</v>
      </c>
      <c r="J325" s="37" t="s">
        <v>33</v>
      </c>
      <c r="K325" s="34" t="str">
        <f>VLOOKUP(J325,'Dân Tộc'!$A$2:$B$55,2,FALSE)</f>
        <v>Kinh (Việt)</v>
      </c>
      <c r="L325" s="37" t="s">
        <v>34</v>
      </c>
      <c r="M325" s="34" t="str">
        <f>VLOOKUP(L325,'Quốc Tịch'!$A$2:$B$242,2,FALSE)</f>
        <v>Việt Nam</v>
      </c>
      <c r="N325" s="35">
        <v>2020</v>
      </c>
      <c r="O325" s="34" t="str">
        <f>VLOOKUP(P325,'Xếp Loại'!$A$1:$B$8,2,FALSE)</f>
        <v>Giỏi</v>
      </c>
      <c r="P325" s="35" t="s">
        <v>1063</v>
      </c>
      <c r="Q325" s="35" t="s">
        <v>92</v>
      </c>
      <c r="R325" s="35" t="s">
        <v>2995</v>
      </c>
      <c r="S325" s="35" t="s">
        <v>3555</v>
      </c>
      <c r="T325" s="33" t="s">
        <v>3751</v>
      </c>
      <c r="U325" s="33" t="s">
        <v>3752</v>
      </c>
      <c r="Z325" s="32" t="s">
        <v>4785</v>
      </c>
      <c r="AC325" s="35" t="s">
        <v>3759</v>
      </c>
      <c r="AE325" s="33" t="s">
        <v>33</v>
      </c>
      <c r="AF325" s="34" t="str">
        <f>VLOOKUP(AE325,'Loại Yêu Cầu'!$A$2:$B$4,2,FALSE)</f>
        <v>Cấp mới</v>
      </c>
      <c r="AI325" s="35" t="s">
        <v>3809</v>
      </c>
      <c r="AK325" s="35" t="str">
        <f t="shared" si="5"/>
        <v>3 n</v>
      </c>
      <c r="AL325" s="35">
        <v>2020</v>
      </c>
    </row>
    <row r="326" spans="2:38" ht="15" customHeight="1" x14ac:dyDescent="0.25">
      <c r="B326" s="35" t="s">
        <v>171</v>
      </c>
      <c r="C326" s="35" t="s">
        <v>2175</v>
      </c>
      <c r="D326" s="53" t="s">
        <v>4489</v>
      </c>
      <c r="E326" s="35" t="s">
        <v>2000</v>
      </c>
      <c r="F326" s="35" t="s">
        <v>2613</v>
      </c>
      <c r="G326" s="33" t="s">
        <v>3769</v>
      </c>
      <c r="H326" s="35" t="s">
        <v>73</v>
      </c>
      <c r="I326" s="39">
        <v>1</v>
      </c>
      <c r="J326" s="37" t="s">
        <v>33</v>
      </c>
      <c r="K326" s="34" t="str">
        <f>VLOOKUP(J326,'Dân Tộc'!$A$2:$B$55,2,FALSE)</f>
        <v>Kinh (Việt)</v>
      </c>
      <c r="L326" s="37" t="s">
        <v>34</v>
      </c>
      <c r="M326" s="34" t="str">
        <f>VLOOKUP(L326,'Quốc Tịch'!$A$2:$B$242,2,FALSE)</f>
        <v>Việt Nam</v>
      </c>
      <c r="N326" s="35">
        <v>2020</v>
      </c>
      <c r="O326" s="34" t="str">
        <f>VLOOKUP(P326,'Xếp Loại'!$A$1:$B$8,2,FALSE)</f>
        <v>Khá</v>
      </c>
      <c r="P326" s="35" t="s">
        <v>1065</v>
      </c>
      <c r="Q326" s="35" t="s">
        <v>92</v>
      </c>
      <c r="R326" s="35" t="s">
        <v>2996</v>
      </c>
      <c r="S326" s="35" t="s">
        <v>3556</v>
      </c>
      <c r="T326" s="33" t="s">
        <v>3751</v>
      </c>
      <c r="U326" s="33" t="s">
        <v>3752</v>
      </c>
      <c r="Z326" s="32" t="s">
        <v>4785</v>
      </c>
      <c r="AC326" s="35" t="s">
        <v>3759</v>
      </c>
      <c r="AE326" s="33" t="s">
        <v>33</v>
      </c>
      <c r="AF326" s="34" t="str">
        <f>VLOOKUP(AE326,'Loại Yêu Cầu'!$A$2:$B$4,2,FALSE)</f>
        <v>Cấp mới</v>
      </c>
      <c r="AI326" s="35" t="s">
        <v>3809</v>
      </c>
      <c r="AK326" s="35" t="str">
        <f t="shared" si="5"/>
        <v>3 n</v>
      </c>
      <c r="AL326" s="35">
        <v>2020</v>
      </c>
    </row>
    <row r="327" spans="2:38" ht="15" customHeight="1" x14ac:dyDescent="0.25">
      <c r="B327" s="35" t="s">
        <v>171</v>
      </c>
      <c r="C327" s="35" t="s">
        <v>2175</v>
      </c>
      <c r="D327" s="53" t="s">
        <v>4490</v>
      </c>
      <c r="E327" s="35" t="s">
        <v>2001</v>
      </c>
      <c r="F327" s="35" t="s">
        <v>2614</v>
      </c>
      <c r="G327" s="33" t="s">
        <v>3769</v>
      </c>
      <c r="H327" s="35" t="s">
        <v>74</v>
      </c>
      <c r="I327" s="39">
        <v>1</v>
      </c>
      <c r="J327" s="37" t="s">
        <v>33</v>
      </c>
      <c r="K327" s="34" t="str">
        <f>VLOOKUP(J327,'Dân Tộc'!$A$2:$B$55,2,FALSE)</f>
        <v>Kinh (Việt)</v>
      </c>
      <c r="L327" s="37" t="s">
        <v>34</v>
      </c>
      <c r="M327" s="34" t="str">
        <f>VLOOKUP(L327,'Quốc Tịch'!$A$2:$B$242,2,FALSE)</f>
        <v>Việt Nam</v>
      </c>
      <c r="N327" s="35">
        <v>2020</v>
      </c>
      <c r="O327" s="34" t="str">
        <f>VLOOKUP(P327,'Xếp Loại'!$A$1:$B$8,2,FALSE)</f>
        <v>Khá</v>
      </c>
      <c r="P327" s="35" t="s">
        <v>1065</v>
      </c>
      <c r="Q327" s="35" t="s">
        <v>92</v>
      </c>
      <c r="R327" s="35" t="s">
        <v>2997</v>
      </c>
      <c r="S327" s="35" t="s">
        <v>3557</v>
      </c>
      <c r="T327" s="33" t="s">
        <v>3751</v>
      </c>
      <c r="U327" s="33" t="s">
        <v>3752</v>
      </c>
      <c r="Z327" s="32" t="s">
        <v>4785</v>
      </c>
      <c r="AC327" s="35" t="s">
        <v>3759</v>
      </c>
      <c r="AE327" s="33" t="s">
        <v>33</v>
      </c>
      <c r="AF327" s="34" t="str">
        <f>VLOOKUP(AE327,'Loại Yêu Cầu'!$A$2:$B$4,2,FALSE)</f>
        <v>Cấp mới</v>
      </c>
      <c r="AI327" s="35" t="s">
        <v>3809</v>
      </c>
      <c r="AK327" s="35" t="str">
        <f t="shared" si="5"/>
        <v>3 n</v>
      </c>
      <c r="AL327" s="35">
        <v>2020</v>
      </c>
    </row>
    <row r="328" spans="2:38" ht="15" customHeight="1" x14ac:dyDescent="0.25">
      <c r="B328" s="35" t="s">
        <v>171</v>
      </c>
      <c r="C328" s="35" t="s">
        <v>2175</v>
      </c>
      <c r="D328" s="53" t="s">
        <v>4491</v>
      </c>
      <c r="E328" s="35" t="s">
        <v>2002</v>
      </c>
      <c r="F328" s="35" t="s">
        <v>2314</v>
      </c>
      <c r="G328" s="33" t="s">
        <v>3769</v>
      </c>
      <c r="H328" s="35" t="s">
        <v>74</v>
      </c>
      <c r="I328" s="39">
        <v>1</v>
      </c>
      <c r="J328" s="37" t="s">
        <v>33</v>
      </c>
      <c r="K328" s="34" t="str">
        <f>VLOOKUP(J328,'Dân Tộc'!$A$2:$B$55,2,FALSE)</f>
        <v>Kinh (Việt)</v>
      </c>
      <c r="L328" s="37" t="s">
        <v>34</v>
      </c>
      <c r="M328" s="34" t="str">
        <f>VLOOKUP(L328,'Quốc Tịch'!$A$2:$B$242,2,FALSE)</f>
        <v>Việt Nam</v>
      </c>
      <c r="N328" s="35">
        <v>2020</v>
      </c>
      <c r="O328" s="34" t="str">
        <f>VLOOKUP(P328,'Xếp Loại'!$A$1:$B$8,2,FALSE)</f>
        <v>Giỏi</v>
      </c>
      <c r="P328" s="35" t="s">
        <v>1063</v>
      </c>
      <c r="Q328" s="35" t="s">
        <v>92</v>
      </c>
      <c r="R328" s="35" t="s">
        <v>2998</v>
      </c>
      <c r="S328" s="35" t="s">
        <v>3558</v>
      </c>
      <c r="T328" s="33" t="s">
        <v>3751</v>
      </c>
      <c r="U328" s="33" t="s">
        <v>3752</v>
      </c>
      <c r="Z328" s="32" t="s">
        <v>4785</v>
      </c>
      <c r="AC328" s="35" t="s">
        <v>3759</v>
      </c>
      <c r="AE328" s="33" t="s">
        <v>33</v>
      </c>
      <c r="AF328" s="34" t="str">
        <f>VLOOKUP(AE328,'Loại Yêu Cầu'!$A$2:$B$4,2,FALSE)</f>
        <v>Cấp mới</v>
      </c>
      <c r="AI328" s="35" t="s">
        <v>3809</v>
      </c>
      <c r="AK328" s="35" t="str">
        <f t="shared" si="5"/>
        <v>3 n</v>
      </c>
      <c r="AL328" s="35">
        <v>2020</v>
      </c>
    </row>
    <row r="329" spans="2:38" ht="15" customHeight="1" x14ac:dyDescent="0.25">
      <c r="B329" s="35" t="s">
        <v>171</v>
      </c>
      <c r="C329" s="35" t="s">
        <v>2175</v>
      </c>
      <c r="D329" s="53" t="s">
        <v>4492</v>
      </c>
      <c r="E329" s="35" t="s">
        <v>2003</v>
      </c>
      <c r="F329" s="35" t="s">
        <v>2598</v>
      </c>
      <c r="G329" s="33" t="s">
        <v>3769</v>
      </c>
      <c r="H329" s="35" t="s">
        <v>74</v>
      </c>
      <c r="I329" s="39">
        <v>1</v>
      </c>
      <c r="J329" s="37" t="s">
        <v>33</v>
      </c>
      <c r="K329" s="34" t="str">
        <f>VLOOKUP(J329,'Dân Tộc'!$A$2:$B$55,2,FALSE)</f>
        <v>Kinh (Việt)</v>
      </c>
      <c r="L329" s="37" t="s">
        <v>34</v>
      </c>
      <c r="M329" s="34" t="str">
        <f>VLOOKUP(L329,'Quốc Tịch'!$A$2:$B$242,2,FALSE)</f>
        <v>Việt Nam</v>
      </c>
      <c r="N329" s="35">
        <v>2020</v>
      </c>
      <c r="O329" s="34" t="str">
        <f>VLOOKUP(P329,'Xếp Loại'!$A$1:$B$8,2,FALSE)</f>
        <v>Khá</v>
      </c>
      <c r="P329" s="35" t="s">
        <v>1065</v>
      </c>
      <c r="Q329" s="35" t="s">
        <v>92</v>
      </c>
      <c r="R329" s="35" t="s">
        <v>2999</v>
      </c>
      <c r="S329" s="35" t="s">
        <v>3559</v>
      </c>
      <c r="T329" s="33" t="s">
        <v>3751</v>
      </c>
      <c r="U329" s="33" t="s">
        <v>3752</v>
      </c>
      <c r="Z329" s="32" t="s">
        <v>4785</v>
      </c>
      <c r="AC329" s="35" t="s">
        <v>3759</v>
      </c>
      <c r="AE329" s="33" t="s">
        <v>33</v>
      </c>
      <c r="AF329" s="34" t="str">
        <f>VLOOKUP(AE329,'Loại Yêu Cầu'!$A$2:$B$4,2,FALSE)</f>
        <v>Cấp mới</v>
      </c>
      <c r="AI329" s="35" t="s">
        <v>3809</v>
      </c>
      <c r="AK329" s="35" t="str">
        <f t="shared" si="5"/>
        <v>3 n</v>
      </c>
      <c r="AL329" s="35">
        <v>2020</v>
      </c>
    </row>
    <row r="330" spans="2:38" ht="15" customHeight="1" x14ac:dyDescent="0.25">
      <c r="B330" s="35" t="s">
        <v>171</v>
      </c>
      <c r="C330" s="35" t="s">
        <v>2175</v>
      </c>
      <c r="D330" s="53" t="s">
        <v>4493</v>
      </c>
      <c r="E330" s="35" t="s">
        <v>2004</v>
      </c>
      <c r="F330" s="35" t="s">
        <v>2615</v>
      </c>
      <c r="G330" s="33" t="s">
        <v>3769</v>
      </c>
      <c r="H330" s="35" t="s">
        <v>74</v>
      </c>
      <c r="I330" s="39">
        <v>1</v>
      </c>
      <c r="J330" s="37" t="s">
        <v>33</v>
      </c>
      <c r="K330" s="34" t="str">
        <f>VLOOKUP(J330,'Dân Tộc'!$A$2:$B$55,2,FALSE)</f>
        <v>Kinh (Việt)</v>
      </c>
      <c r="L330" s="37" t="s">
        <v>34</v>
      </c>
      <c r="M330" s="34" t="str">
        <f>VLOOKUP(L330,'Quốc Tịch'!$A$2:$B$242,2,FALSE)</f>
        <v>Việt Nam</v>
      </c>
      <c r="N330" s="35">
        <v>2020</v>
      </c>
      <c r="O330" s="34" t="str">
        <f>VLOOKUP(P330,'Xếp Loại'!$A$1:$B$8,2,FALSE)</f>
        <v>Khá</v>
      </c>
      <c r="P330" s="35" t="s">
        <v>1065</v>
      </c>
      <c r="Q330" s="35" t="s">
        <v>92</v>
      </c>
      <c r="R330" s="35" t="s">
        <v>3000</v>
      </c>
      <c r="S330" s="35" t="s">
        <v>3560</v>
      </c>
      <c r="T330" s="33" t="s">
        <v>3751</v>
      </c>
      <c r="U330" s="33" t="s">
        <v>3752</v>
      </c>
      <c r="Z330" s="32" t="s">
        <v>4785</v>
      </c>
      <c r="AC330" s="35" t="s">
        <v>3759</v>
      </c>
      <c r="AE330" s="33" t="s">
        <v>33</v>
      </c>
      <c r="AF330" s="34" t="str">
        <f>VLOOKUP(AE330,'Loại Yêu Cầu'!$A$2:$B$4,2,FALSE)</f>
        <v>Cấp mới</v>
      </c>
      <c r="AI330" s="35" t="s">
        <v>3809</v>
      </c>
      <c r="AK330" s="35" t="str">
        <f t="shared" si="5"/>
        <v>3 n</v>
      </c>
      <c r="AL330" s="35">
        <v>2020</v>
      </c>
    </row>
    <row r="331" spans="2:38" ht="15" customHeight="1" x14ac:dyDescent="0.25">
      <c r="B331" s="35" t="s">
        <v>171</v>
      </c>
      <c r="C331" s="35" t="s">
        <v>2175</v>
      </c>
      <c r="D331" s="53" t="s">
        <v>4494</v>
      </c>
      <c r="E331" s="35" t="s">
        <v>2005</v>
      </c>
      <c r="F331" s="35" t="s">
        <v>2541</v>
      </c>
      <c r="G331" s="33" t="s">
        <v>3769</v>
      </c>
      <c r="H331" s="35" t="s">
        <v>74</v>
      </c>
      <c r="I331" s="39">
        <v>1</v>
      </c>
      <c r="J331" s="37" t="s">
        <v>33</v>
      </c>
      <c r="K331" s="34" t="str">
        <f>VLOOKUP(J331,'Dân Tộc'!$A$2:$B$55,2,FALSE)</f>
        <v>Kinh (Việt)</v>
      </c>
      <c r="L331" s="37" t="s">
        <v>34</v>
      </c>
      <c r="M331" s="34" t="str">
        <f>VLOOKUP(L331,'Quốc Tịch'!$A$2:$B$242,2,FALSE)</f>
        <v>Việt Nam</v>
      </c>
      <c r="N331" s="35">
        <v>2020</v>
      </c>
      <c r="O331" s="34" t="str">
        <f>VLOOKUP(P331,'Xếp Loại'!$A$1:$B$8,2,FALSE)</f>
        <v>Giỏi</v>
      </c>
      <c r="P331" s="35" t="s">
        <v>1063</v>
      </c>
      <c r="Q331" s="35" t="s">
        <v>92</v>
      </c>
      <c r="R331" s="35" t="s">
        <v>3001</v>
      </c>
      <c r="S331" s="35" t="s">
        <v>3561</v>
      </c>
      <c r="T331" s="33" t="s">
        <v>3751</v>
      </c>
      <c r="U331" s="33" t="s">
        <v>3752</v>
      </c>
      <c r="Z331" s="32" t="s">
        <v>4785</v>
      </c>
      <c r="AC331" s="35" t="s">
        <v>3759</v>
      </c>
      <c r="AE331" s="33" t="s">
        <v>33</v>
      </c>
      <c r="AF331" s="34" t="str">
        <f>VLOOKUP(AE331,'Loại Yêu Cầu'!$A$2:$B$4,2,FALSE)</f>
        <v>Cấp mới</v>
      </c>
      <c r="AI331" s="35" t="s">
        <v>3809</v>
      </c>
      <c r="AK331" s="35" t="str">
        <f t="shared" si="5"/>
        <v>3 n</v>
      </c>
      <c r="AL331" s="35">
        <v>2020</v>
      </c>
    </row>
    <row r="332" spans="2:38" ht="15" customHeight="1" x14ac:dyDescent="0.25">
      <c r="B332" s="35" t="s">
        <v>171</v>
      </c>
      <c r="C332" s="35" t="s">
        <v>2175</v>
      </c>
      <c r="D332" s="53" t="s">
        <v>4495</v>
      </c>
      <c r="E332" s="35" t="s">
        <v>1685</v>
      </c>
      <c r="F332" s="35" t="s">
        <v>2587</v>
      </c>
      <c r="G332" s="33" t="s">
        <v>3769</v>
      </c>
      <c r="H332" s="35" t="s">
        <v>74</v>
      </c>
      <c r="I332" s="39">
        <v>1</v>
      </c>
      <c r="J332" s="37" t="s">
        <v>33</v>
      </c>
      <c r="K332" s="34" t="str">
        <f>VLOOKUP(J332,'Dân Tộc'!$A$2:$B$55,2,FALSE)</f>
        <v>Kinh (Việt)</v>
      </c>
      <c r="L332" s="37" t="s">
        <v>34</v>
      </c>
      <c r="M332" s="34" t="str">
        <f>VLOOKUP(L332,'Quốc Tịch'!$A$2:$B$242,2,FALSE)</f>
        <v>Việt Nam</v>
      </c>
      <c r="N332" s="35">
        <v>2020</v>
      </c>
      <c r="O332" s="34" t="str">
        <f>VLOOKUP(P332,'Xếp Loại'!$A$1:$B$8,2,FALSE)</f>
        <v>Khá</v>
      </c>
      <c r="P332" s="35" t="s">
        <v>1065</v>
      </c>
      <c r="Q332" s="35" t="s">
        <v>92</v>
      </c>
      <c r="R332" s="35" t="s">
        <v>3002</v>
      </c>
      <c r="S332" s="35" t="s">
        <v>3562</v>
      </c>
      <c r="T332" s="33" t="s">
        <v>3751</v>
      </c>
      <c r="U332" s="33" t="s">
        <v>3752</v>
      </c>
      <c r="Z332" s="32" t="s">
        <v>4785</v>
      </c>
      <c r="AC332" s="35" t="s">
        <v>3759</v>
      </c>
      <c r="AE332" s="33" t="s">
        <v>33</v>
      </c>
      <c r="AF332" s="34" t="str">
        <f>VLOOKUP(AE332,'Loại Yêu Cầu'!$A$2:$B$4,2,FALSE)</f>
        <v>Cấp mới</v>
      </c>
      <c r="AI332" s="35" t="s">
        <v>3809</v>
      </c>
      <c r="AK332" s="35" t="str">
        <f t="shared" si="5"/>
        <v>3 n</v>
      </c>
      <c r="AL332" s="35">
        <v>2020</v>
      </c>
    </row>
    <row r="333" spans="2:38" ht="15" customHeight="1" x14ac:dyDescent="0.25">
      <c r="B333" s="35" t="s">
        <v>179</v>
      </c>
      <c r="C333" s="35" t="s">
        <v>180</v>
      </c>
      <c r="D333" s="53" t="s">
        <v>4496</v>
      </c>
      <c r="E333" s="35" t="s">
        <v>2006</v>
      </c>
      <c r="F333" s="35" t="s">
        <v>2419</v>
      </c>
      <c r="G333" s="33" t="s">
        <v>3769</v>
      </c>
      <c r="H333" s="35" t="s">
        <v>74</v>
      </c>
      <c r="I333" s="39">
        <v>1</v>
      </c>
      <c r="J333" s="37" t="s">
        <v>33</v>
      </c>
      <c r="K333" s="34" t="str">
        <f>VLOOKUP(J333,'Dân Tộc'!$A$2:$B$55,2,FALSE)</f>
        <v>Kinh (Việt)</v>
      </c>
      <c r="L333" s="37" t="s">
        <v>34</v>
      </c>
      <c r="M333" s="34" t="str">
        <f>VLOOKUP(L333,'Quốc Tịch'!$A$2:$B$242,2,FALSE)</f>
        <v>Việt Nam</v>
      </c>
      <c r="N333" s="35">
        <v>2020</v>
      </c>
      <c r="O333" s="34" t="str">
        <f>VLOOKUP(P333,'Xếp Loại'!$A$1:$B$8,2,FALSE)</f>
        <v>Giỏi</v>
      </c>
      <c r="P333" s="35" t="s">
        <v>1063</v>
      </c>
      <c r="Q333" s="35" t="s">
        <v>92</v>
      </c>
      <c r="R333" s="35" t="s">
        <v>3003</v>
      </c>
      <c r="S333" s="35" t="s">
        <v>3563</v>
      </c>
      <c r="T333" s="33" t="s">
        <v>3751</v>
      </c>
      <c r="U333" s="33" t="s">
        <v>3752</v>
      </c>
      <c r="Z333" s="32" t="s">
        <v>4785</v>
      </c>
      <c r="AC333" s="35" t="s">
        <v>3759</v>
      </c>
      <c r="AE333" s="33" t="s">
        <v>33</v>
      </c>
      <c r="AF333" s="34" t="str">
        <f>VLOOKUP(AE333,'Loại Yêu Cầu'!$A$2:$B$4,2,FALSE)</f>
        <v>Cấp mới</v>
      </c>
      <c r="AI333" s="35" t="s">
        <v>3809</v>
      </c>
      <c r="AK333" s="35" t="str">
        <f t="shared" si="5"/>
        <v>3 n</v>
      </c>
      <c r="AL333" s="35">
        <v>2020</v>
      </c>
    </row>
    <row r="334" spans="2:38" ht="15" customHeight="1" x14ac:dyDescent="0.25">
      <c r="B334" s="35" t="s">
        <v>179</v>
      </c>
      <c r="C334" s="35" t="s">
        <v>180</v>
      </c>
      <c r="D334" s="53" t="s">
        <v>4497</v>
      </c>
      <c r="E334" s="35" t="s">
        <v>2007</v>
      </c>
      <c r="F334" s="35" t="s">
        <v>2308</v>
      </c>
      <c r="G334" s="33" t="s">
        <v>3769</v>
      </c>
      <c r="H334" s="35" t="s">
        <v>73</v>
      </c>
      <c r="I334" s="39">
        <v>1</v>
      </c>
      <c r="J334" s="37" t="s">
        <v>33</v>
      </c>
      <c r="K334" s="34" t="str">
        <f>VLOOKUP(J334,'Dân Tộc'!$A$2:$B$55,2,FALSE)</f>
        <v>Kinh (Việt)</v>
      </c>
      <c r="L334" s="37" t="s">
        <v>34</v>
      </c>
      <c r="M334" s="34" t="str">
        <f>VLOOKUP(L334,'Quốc Tịch'!$A$2:$B$242,2,FALSE)</f>
        <v>Việt Nam</v>
      </c>
      <c r="N334" s="35">
        <v>2020</v>
      </c>
      <c r="O334" s="34" t="str">
        <f>VLOOKUP(P334,'Xếp Loại'!$A$1:$B$8,2,FALSE)</f>
        <v>Giỏi</v>
      </c>
      <c r="P334" s="35" t="s">
        <v>1063</v>
      </c>
      <c r="Q334" s="35" t="s">
        <v>92</v>
      </c>
      <c r="R334" s="35" t="s">
        <v>3004</v>
      </c>
      <c r="S334" s="35" t="s">
        <v>3564</v>
      </c>
      <c r="T334" s="33" t="s">
        <v>3751</v>
      </c>
      <c r="U334" s="33" t="s">
        <v>3752</v>
      </c>
      <c r="Z334" s="32" t="s">
        <v>4785</v>
      </c>
      <c r="AC334" s="35" t="s">
        <v>3759</v>
      </c>
      <c r="AE334" s="33" t="s">
        <v>33</v>
      </c>
      <c r="AF334" s="34" t="str">
        <f>VLOOKUP(AE334,'Loại Yêu Cầu'!$A$2:$B$4,2,FALSE)</f>
        <v>Cấp mới</v>
      </c>
      <c r="AI334" s="35" t="s">
        <v>3809</v>
      </c>
      <c r="AK334" s="35" t="str">
        <f t="shared" si="5"/>
        <v>3 n</v>
      </c>
      <c r="AL334" s="35">
        <v>2020</v>
      </c>
    </row>
    <row r="335" spans="2:38" ht="15" customHeight="1" x14ac:dyDescent="0.25">
      <c r="B335" s="35" t="s">
        <v>179</v>
      </c>
      <c r="C335" s="35" t="s">
        <v>180</v>
      </c>
      <c r="D335" s="53" t="s">
        <v>4498</v>
      </c>
      <c r="E335" s="35" t="s">
        <v>2008</v>
      </c>
      <c r="F335" s="35" t="s">
        <v>2616</v>
      </c>
      <c r="G335" s="33" t="s">
        <v>3769</v>
      </c>
      <c r="H335" s="35" t="s">
        <v>74</v>
      </c>
      <c r="I335" s="39">
        <v>1</v>
      </c>
      <c r="J335" s="37" t="s">
        <v>33</v>
      </c>
      <c r="K335" s="34" t="str">
        <f>VLOOKUP(J335,'Dân Tộc'!$A$2:$B$55,2,FALSE)</f>
        <v>Kinh (Việt)</v>
      </c>
      <c r="L335" s="37" t="s">
        <v>34</v>
      </c>
      <c r="M335" s="34" t="str">
        <f>VLOOKUP(L335,'Quốc Tịch'!$A$2:$B$242,2,FALSE)</f>
        <v>Việt Nam</v>
      </c>
      <c r="N335" s="35">
        <v>2020</v>
      </c>
      <c r="O335" s="34" t="str">
        <f>VLOOKUP(P335,'Xếp Loại'!$A$1:$B$8,2,FALSE)</f>
        <v>Khá</v>
      </c>
      <c r="P335" s="35" t="s">
        <v>1065</v>
      </c>
      <c r="Q335" s="35" t="s">
        <v>92</v>
      </c>
      <c r="R335" s="35" t="s">
        <v>3005</v>
      </c>
      <c r="S335" s="35" t="s">
        <v>3565</v>
      </c>
      <c r="T335" s="33" t="s">
        <v>3751</v>
      </c>
      <c r="U335" s="33" t="s">
        <v>3752</v>
      </c>
      <c r="Z335" s="32" t="s">
        <v>4785</v>
      </c>
      <c r="AC335" s="35" t="s">
        <v>3759</v>
      </c>
      <c r="AE335" s="33" t="s">
        <v>33</v>
      </c>
      <c r="AF335" s="34" t="str">
        <f>VLOOKUP(AE335,'Loại Yêu Cầu'!$A$2:$B$4,2,FALSE)</f>
        <v>Cấp mới</v>
      </c>
      <c r="AI335" s="35" t="s">
        <v>3809</v>
      </c>
      <c r="AK335" s="35" t="str">
        <f t="shared" si="5"/>
        <v>3 n</v>
      </c>
      <c r="AL335" s="35">
        <v>2020</v>
      </c>
    </row>
    <row r="336" spans="2:38" ht="15" customHeight="1" x14ac:dyDescent="0.25">
      <c r="B336" s="35" t="s">
        <v>179</v>
      </c>
      <c r="C336" s="35" t="s">
        <v>180</v>
      </c>
      <c r="D336" s="53" t="s">
        <v>4499</v>
      </c>
      <c r="E336" s="35" t="s">
        <v>1655</v>
      </c>
      <c r="F336" s="35" t="s">
        <v>2600</v>
      </c>
      <c r="G336" s="33" t="s">
        <v>3769</v>
      </c>
      <c r="H336" s="35" t="s">
        <v>74</v>
      </c>
      <c r="I336" s="39">
        <v>1</v>
      </c>
      <c r="J336" s="37" t="s">
        <v>33</v>
      </c>
      <c r="K336" s="34" t="str">
        <f>VLOOKUP(J336,'Dân Tộc'!$A$2:$B$55,2,FALSE)</f>
        <v>Kinh (Việt)</v>
      </c>
      <c r="L336" s="37" t="s">
        <v>34</v>
      </c>
      <c r="M336" s="34" t="str">
        <f>VLOOKUP(L336,'Quốc Tịch'!$A$2:$B$242,2,FALSE)</f>
        <v>Việt Nam</v>
      </c>
      <c r="N336" s="35">
        <v>2020</v>
      </c>
      <c r="O336" s="34" t="str">
        <f>VLOOKUP(P336,'Xếp Loại'!$A$1:$B$8,2,FALSE)</f>
        <v>Giỏi</v>
      </c>
      <c r="P336" s="35" t="s">
        <v>1063</v>
      </c>
      <c r="Q336" s="35" t="s">
        <v>92</v>
      </c>
      <c r="R336" s="35" t="s">
        <v>3006</v>
      </c>
      <c r="S336" s="35" t="s">
        <v>3566</v>
      </c>
      <c r="T336" s="33" t="s">
        <v>3751</v>
      </c>
      <c r="U336" s="33" t="s">
        <v>3752</v>
      </c>
      <c r="Z336" s="32" t="s">
        <v>4785</v>
      </c>
      <c r="AC336" s="35" t="s">
        <v>3759</v>
      </c>
      <c r="AE336" s="33" t="s">
        <v>33</v>
      </c>
      <c r="AF336" s="34" t="str">
        <f>VLOOKUP(AE336,'Loại Yêu Cầu'!$A$2:$B$4,2,FALSE)</f>
        <v>Cấp mới</v>
      </c>
      <c r="AI336" s="35" t="s">
        <v>3809</v>
      </c>
      <c r="AK336" s="35" t="str">
        <f t="shared" si="5"/>
        <v>3 n</v>
      </c>
      <c r="AL336" s="35">
        <v>2020</v>
      </c>
    </row>
    <row r="337" spans="2:38" ht="15" customHeight="1" x14ac:dyDescent="0.25">
      <c r="B337" s="35" t="s">
        <v>179</v>
      </c>
      <c r="C337" s="35" t="s">
        <v>180</v>
      </c>
      <c r="D337" s="53" t="s">
        <v>4500</v>
      </c>
      <c r="E337" s="35" t="s">
        <v>2009</v>
      </c>
      <c r="F337" s="35" t="s">
        <v>2519</v>
      </c>
      <c r="G337" s="33" t="s">
        <v>3769</v>
      </c>
      <c r="H337" s="35" t="s">
        <v>74</v>
      </c>
      <c r="I337" s="39">
        <v>1</v>
      </c>
      <c r="J337" s="37" t="s">
        <v>33</v>
      </c>
      <c r="K337" s="34" t="str">
        <f>VLOOKUP(J337,'Dân Tộc'!$A$2:$B$55,2,FALSE)</f>
        <v>Kinh (Việt)</v>
      </c>
      <c r="L337" s="37" t="s">
        <v>34</v>
      </c>
      <c r="M337" s="34" t="str">
        <f>VLOOKUP(L337,'Quốc Tịch'!$A$2:$B$242,2,FALSE)</f>
        <v>Việt Nam</v>
      </c>
      <c r="N337" s="35">
        <v>2020</v>
      </c>
      <c r="O337" s="34" t="str">
        <f>VLOOKUP(P337,'Xếp Loại'!$A$1:$B$8,2,FALSE)</f>
        <v>Khá</v>
      </c>
      <c r="P337" s="35" t="s">
        <v>1065</v>
      </c>
      <c r="Q337" s="35" t="s">
        <v>92</v>
      </c>
      <c r="R337" s="35" t="s">
        <v>3007</v>
      </c>
      <c r="S337" s="35" t="s">
        <v>3567</v>
      </c>
      <c r="T337" s="33" t="s">
        <v>3751</v>
      </c>
      <c r="U337" s="33" t="s">
        <v>3752</v>
      </c>
      <c r="Z337" s="32" t="s">
        <v>4785</v>
      </c>
      <c r="AC337" s="35" t="s">
        <v>3759</v>
      </c>
      <c r="AE337" s="33" t="s">
        <v>33</v>
      </c>
      <c r="AF337" s="34" t="str">
        <f>VLOOKUP(AE337,'Loại Yêu Cầu'!$A$2:$B$4,2,FALSE)</f>
        <v>Cấp mới</v>
      </c>
      <c r="AI337" s="35" t="s">
        <v>3809</v>
      </c>
      <c r="AK337" s="35" t="str">
        <f t="shared" si="5"/>
        <v>3 n</v>
      </c>
      <c r="AL337" s="35">
        <v>2020</v>
      </c>
    </row>
    <row r="338" spans="2:38" ht="15" customHeight="1" x14ac:dyDescent="0.25">
      <c r="B338" s="35" t="s">
        <v>179</v>
      </c>
      <c r="C338" s="35" t="s">
        <v>180</v>
      </c>
      <c r="D338" s="53" t="s">
        <v>4501</v>
      </c>
      <c r="E338" s="35" t="s">
        <v>2010</v>
      </c>
      <c r="F338" s="35" t="s">
        <v>2579</v>
      </c>
      <c r="G338" s="33" t="s">
        <v>3769</v>
      </c>
      <c r="H338" s="35" t="s">
        <v>74</v>
      </c>
      <c r="I338" s="39">
        <v>1</v>
      </c>
      <c r="J338" s="37" t="s">
        <v>33</v>
      </c>
      <c r="K338" s="34" t="str">
        <f>VLOOKUP(J338,'Dân Tộc'!$A$2:$B$55,2,FALSE)</f>
        <v>Kinh (Việt)</v>
      </c>
      <c r="L338" s="37" t="s">
        <v>34</v>
      </c>
      <c r="M338" s="34" t="str">
        <f>VLOOKUP(L338,'Quốc Tịch'!$A$2:$B$242,2,FALSE)</f>
        <v>Việt Nam</v>
      </c>
      <c r="N338" s="35">
        <v>2020</v>
      </c>
      <c r="O338" s="34" t="str">
        <f>VLOOKUP(P338,'Xếp Loại'!$A$1:$B$8,2,FALSE)</f>
        <v>Khá</v>
      </c>
      <c r="P338" s="35" t="s">
        <v>1065</v>
      </c>
      <c r="Q338" s="35" t="s">
        <v>92</v>
      </c>
      <c r="R338" s="35" t="s">
        <v>3008</v>
      </c>
      <c r="S338" s="35" t="s">
        <v>3568</v>
      </c>
      <c r="T338" s="33" t="s">
        <v>3751</v>
      </c>
      <c r="U338" s="33" t="s">
        <v>3752</v>
      </c>
      <c r="Z338" s="32" t="s">
        <v>4785</v>
      </c>
      <c r="AC338" s="35" t="s">
        <v>3759</v>
      </c>
      <c r="AE338" s="33" t="s">
        <v>33</v>
      </c>
      <c r="AF338" s="34" t="str">
        <f>VLOOKUP(AE338,'Loại Yêu Cầu'!$A$2:$B$4,2,FALSE)</f>
        <v>Cấp mới</v>
      </c>
      <c r="AI338" s="35" t="s">
        <v>3809</v>
      </c>
      <c r="AK338" s="35" t="str">
        <f t="shared" si="5"/>
        <v>3 n</v>
      </c>
      <c r="AL338" s="35">
        <v>2020</v>
      </c>
    </row>
    <row r="339" spans="2:38" ht="15" customHeight="1" x14ac:dyDescent="0.25">
      <c r="B339" s="35" t="s">
        <v>179</v>
      </c>
      <c r="C339" s="35" t="s">
        <v>180</v>
      </c>
      <c r="D339" s="53" t="s">
        <v>4502</v>
      </c>
      <c r="E339" s="35" t="s">
        <v>2011</v>
      </c>
      <c r="F339" s="35" t="s">
        <v>2617</v>
      </c>
      <c r="G339" s="33" t="s">
        <v>3769</v>
      </c>
      <c r="H339" s="35" t="s">
        <v>74</v>
      </c>
      <c r="I339" s="39">
        <v>1</v>
      </c>
      <c r="J339" s="37" t="s">
        <v>33</v>
      </c>
      <c r="K339" s="34" t="str">
        <f>VLOOKUP(J339,'Dân Tộc'!$A$2:$B$55,2,FALSE)</f>
        <v>Kinh (Việt)</v>
      </c>
      <c r="L339" s="37" t="s">
        <v>34</v>
      </c>
      <c r="M339" s="34" t="str">
        <f>VLOOKUP(L339,'Quốc Tịch'!$A$2:$B$242,2,FALSE)</f>
        <v>Việt Nam</v>
      </c>
      <c r="N339" s="35">
        <v>2020</v>
      </c>
      <c r="O339" s="34" t="str">
        <f>VLOOKUP(P339,'Xếp Loại'!$A$1:$B$8,2,FALSE)</f>
        <v>Giỏi</v>
      </c>
      <c r="P339" s="35" t="s">
        <v>1063</v>
      </c>
      <c r="Q339" s="35" t="s">
        <v>92</v>
      </c>
      <c r="R339" s="35" t="s">
        <v>3009</v>
      </c>
      <c r="S339" s="35" t="s">
        <v>3569</v>
      </c>
      <c r="T339" s="33" t="s">
        <v>3751</v>
      </c>
      <c r="U339" s="33" t="s">
        <v>3752</v>
      </c>
      <c r="Z339" s="32" t="s">
        <v>4785</v>
      </c>
      <c r="AC339" s="35" t="s">
        <v>3759</v>
      </c>
      <c r="AE339" s="33" t="s">
        <v>33</v>
      </c>
      <c r="AF339" s="34" t="str">
        <f>VLOOKUP(AE339,'Loại Yêu Cầu'!$A$2:$B$4,2,FALSE)</f>
        <v>Cấp mới</v>
      </c>
      <c r="AI339" s="35" t="s">
        <v>3809</v>
      </c>
      <c r="AK339" s="35" t="str">
        <f t="shared" si="5"/>
        <v>3 n</v>
      </c>
      <c r="AL339" s="35">
        <v>2020</v>
      </c>
    </row>
    <row r="340" spans="2:38" ht="15" customHeight="1" x14ac:dyDescent="0.25">
      <c r="B340" s="35" t="s">
        <v>179</v>
      </c>
      <c r="C340" s="35" t="s">
        <v>180</v>
      </c>
      <c r="D340" s="53" t="s">
        <v>4503</v>
      </c>
      <c r="E340" s="35" t="s">
        <v>1635</v>
      </c>
      <c r="F340" s="35" t="s">
        <v>2618</v>
      </c>
      <c r="G340" s="33" t="s">
        <v>3769</v>
      </c>
      <c r="H340" s="35" t="s">
        <v>74</v>
      </c>
      <c r="I340" s="39">
        <v>1</v>
      </c>
      <c r="J340" s="37" t="s">
        <v>33</v>
      </c>
      <c r="K340" s="34" t="str">
        <f>VLOOKUP(J340,'Dân Tộc'!$A$2:$B$55,2,FALSE)</f>
        <v>Kinh (Việt)</v>
      </c>
      <c r="L340" s="37" t="s">
        <v>34</v>
      </c>
      <c r="M340" s="34" t="str">
        <f>VLOOKUP(L340,'Quốc Tịch'!$A$2:$B$242,2,FALSE)</f>
        <v>Việt Nam</v>
      </c>
      <c r="N340" s="35">
        <v>2020</v>
      </c>
      <c r="O340" s="34" t="str">
        <f>VLOOKUP(P340,'Xếp Loại'!$A$1:$B$8,2,FALSE)</f>
        <v>Khá</v>
      </c>
      <c r="P340" s="35" t="s">
        <v>1065</v>
      </c>
      <c r="Q340" s="35" t="s">
        <v>92</v>
      </c>
      <c r="R340" s="35" t="s">
        <v>3010</v>
      </c>
      <c r="S340" s="35" t="s">
        <v>3570</v>
      </c>
      <c r="T340" s="33" t="s">
        <v>3751</v>
      </c>
      <c r="U340" s="33" t="s">
        <v>3752</v>
      </c>
      <c r="Z340" s="32" t="s">
        <v>4785</v>
      </c>
      <c r="AC340" s="35" t="s">
        <v>3759</v>
      </c>
      <c r="AE340" s="33" t="s">
        <v>33</v>
      </c>
      <c r="AF340" s="34" t="str">
        <f>VLOOKUP(AE340,'Loại Yêu Cầu'!$A$2:$B$4,2,FALSE)</f>
        <v>Cấp mới</v>
      </c>
      <c r="AI340" s="35" t="s">
        <v>3809</v>
      </c>
      <c r="AK340" s="35" t="str">
        <f t="shared" si="5"/>
        <v>3 n</v>
      </c>
      <c r="AL340" s="35">
        <v>2020</v>
      </c>
    </row>
    <row r="341" spans="2:38" ht="15" customHeight="1" x14ac:dyDescent="0.25">
      <c r="B341" s="35" t="s">
        <v>179</v>
      </c>
      <c r="C341" s="35" t="s">
        <v>180</v>
      </c>
      <c r="D341" s="53" t="s">
        <v>4504</v>
      </c>
      <c r="E341" s="35" t="s">
        <v>2012</v>
      </c>
      <c r="F341" s="35" t="s">
        <v>2619</v>
      </c>
      <c r="G341" s="33" t="s">
        <v>3769</v>
      </c>
      <c r="H341" s="35" t="s">
        <v>73</v>
      </c>
      <c r="I341" s="39">
        <v>1</v>
      </c>
      <c r="J341" s="37" t="s">
        <v>33</v>
      </c>
      <c r="K341" s="34" t="str">
        <f>VLOOKUP(J341,'Dân Tộc'!$A$2:$B$55,2,FALSE)</f>
        <v>Kinh (Việt)</v>
      </c>
      <c r="L341" s="37" t="s">
        <v>34</v>
      </c>
      <c r="M341" s="34" t="str">
        <f>VLOOKUP(L341,'Quốc Tịch'!$A$2:$B$242,2,FALSE)</f>
        <v>Việt Nam</v>
      </c>
      <c r="N341" s="35">
        <v>2020</v>
      </c>
      <c r="O341" s="34" t="str">
        <f>VLOOKUP(P341,'Xếp Loại'!$A$1:$B$8,2,FALSE)</f>
        <v>Khá</v>
      </c>
      <c r="P341" s="35" t="s">
        <v>1065</v>
      </c>
      <c r="Q341" s="35" t="s">
        <v>92</v>
      </c>
      <c r="R341" s="35" t="s">
        <v>3011</v>
      </c>
      <c r="S341" s="35" t="s">
        <v>3571</v>
      </c>
      <c r="T341" s="33" t="s">
        <v>3751</v>
      </c>
      <c r="U341" s="33" t="s">
        <v>3752</v>
      </c>
      <c r="Z341" s="32" t="s">
        <v>4785</v>
      </c>
      <c r="AC341" s="35" t="s">
        <v>3759</v>
      </c>
      <c r="AE341" s="33" t="s">
        <v>33</v>
      </c>
      <c r="AF341" s="34" t="str">
        <f>VLOOKUP(AE341,'Loại Yêu Cầu'!$A$2:$B$4,2,FALSE)</f>
        <v>Cấp mới</v>
      </c>
      <c r="AI341" s="35" t="s">
        <v>3809</v>
      </c>
      <c r="AK341" s="35" t="str">
        <f t="shared" si="5"/>
        <v>3 n</v>
      </c>
      <c r="AL341" s="35">
        <v>2020</v>
      </c>
    </row>
    <row r="342" spans="2:38" ht="15" customHeight="1" x14ac:dyDescent="0.25">
      <c r="B342" s="35" t="s">
        <v>179</v>
      </c>
      <c r="C342" s="35" t="s">
        <v>180</v>
      </c>
      <c r="D342" s="53" t="s">
        <v>4505</v>
      </c>
      <c r="E342" s="35" t="s">
        <v>2013</v>
      </c>
      <c r="F342" s="35" t="s">
        <v>2620</v>
      </c>
      <c r="G342" s="33" t="s">
        <v>3769</v>
      </c>
      <c r="H342" s="35" t="s">
        <v>74</v>
      </c>
      <c r="I342" s="39" t="s">
        <v>4241</v>
      </c>
      <c r="J342" s="37"/>
      <c r="K342" s="34" t="e">
        <f>VLOOKUP(J342,'Dân Tộc'!$A$2:$B$55,2,FALSE)</f>
        <v>#N/A</v>
      </c>
      <c r="L342" s="37" t="s">
        <v>34</v>
      </c>
      <c r="M342" s="34" t="str">
        <f>VLOOKUP(L342,'Quốc Tịch'!$A$2:$B$242,2,FALSE)</f>
        <v>Việt Nam</v>
      </c>
      <c r="N342" s="35">
        <v>2020</v>
      </c>
      <c r="O342" s="34" t="str">
        <f>VLOOKUP(P342,'Xếp Loại'!$A$1:$B$8,2,FALSE)</f>
        <v>Xuất sắc</v>
      </c>
      <c r="P342" s="35" t="s">
        <v>33</v>
      </c>
      <c r="Q342" s="35" t="s">
        <v>92</v>
      </c>
      <c r="R342" s="35" t="s">
        <v>3012</v>
      </c>
      <c r="S342" s="35" t="s">
        <v>3572</v>
      </c>
      <c r="T342" s="33" t="s">
        <v>3751</v>
      </c>
      <c r="U342" s="33" t="s">
        <v>3752</v>
      </c>
      <c r="Z342" s="32" t="s">
        <v>4785</v>
      </c>
      <c r="AC342" s="35" t="s">
        <v>3759</v>
      </c>
      <c r="AE342" s="33" t="s">
        <v>33</v>
      </c>
      <c r="AF342" s="34" t="str">
        <f>VLOOKUP(AE342,'Loại Yêu Cầu'!$A$2:$B$4,2,FALSE)</f>
        <v>Cấp mới</v>
      </c>
      <c r="AI342" s="35" t="s">
        <v>3809</v>
      </c>
      <c r="AK342" s="35" t="str">
        <f t="shared" si="5"/>
        <v>3 n</v>
      </c>
      <c r="AL342" s="35">
        <v>2020</v>
      </c>
    </row>
    <row r="343" spans="2:38" ht="15" customHeight="1" x14ac:dyDescent="0.25">
      <c r="B343" s="35" t="s">
        <v>179</v>
      </c>
      <c r="C343" s="35" t="s">
        <v>180</v>
      </c>
      <c r="D343" s="53" t="s">
        <v>4506</v>
      </c>
      <c r="E343" s="35" t="s">
        <v>2014</v>
      </c>
      <c r="F343" s="35" t="s">
        <v>2621</v>
      </c>
      <c r="G343" s="33" t="s">
        <v>3769</v>
      </c>
      <c r="H343" s="35" t="s">
        <v>74</v>
      </c>
      <c r="I343" s="39">
        <v>1</v>
      </c>
      <c r="J343" s="37" t="s">
        <v>33</v>
      </c>
      <c r="K343" s="34" t="str">
        <f>VLOOKUP(J343,'Dân Tộc'!$A$2:$B$55,2,FALSE)</f>
        <v>Kinh (Việt)</v>
      </c>
      <c r="L343" s="37" t="s">
        <v>34</v>
      </c>
      <c r="M343" s="34" t="str">
        <f>VLOOKUP(L343,'Quốc Tịch'!$A$2:$B$242,2,FALSE)</f>
        <v>Việt Nam</v>
      </c>
      <c r="N343" s="35">
        <v>2020</v>
      </c>
      <c r="O343" s="34" t="str">
        <f>VLOOKUP(P343,'Xếp Loại'!$A$1:$B$8,2,FALSE)</f>
        <v>Khá</v>
      </c>
      <c r="P343" s="35" t="s">
        <v>1065</v>
      </c>
      <c r="Q343" s="35" t="s">
        <v>92</v>
      </c>
      <c r="R343" s="35" t="s">
        <v>3013</v>
      </c>
      <c r="S343" s="35" t="s">
        <v>3573</v>
      </c>
      <c r="T343" s="33" t="s">
        <v>3751</v>
      </c>
      <c r="U343" s="33" t="s">
        <v>3752</v>
      </c>
      <c r="Z343" s="32" t="s">
        <v>4785</v>
      </c>
      <c r="AC343" s="35" t="s">
        <v>3759</v>
      </c>
      <c r="AE343" s="33" t="s">
        <v>33</v>
      </c>
      <c r="AF343" s="34" t="str">
        <f>VLOOKUP(AE343,'Loại Yêu Cầu'!$A$2:$B$4,2,FALSE)</f>
        <v>Cấp mới</v>
      </c>
      <c r="AI343" s="35" t="s">
        <v>3809</v>
      </c>
      <c r="AK343" s="35" t="str">
        <f t="shared" si="5"/>
        <v>3 n</v>
      </c>
      <c r="AL343" s="35">
        <v>2020</v>
      </c>
    </row>
    <row r="344" spans="2:38" ht="15" customHeight="1" x14ac:dyDescent="0.25">
      <c r="B344" s="35" t="s">
        <v>179</v>
      </c>
      <c r="C344" s="35" t="s">
        <v>180</v>
      </c>
      <c r="D344" s="53" t="s">
        <v>4507</v>
      </c>
      <c r="E344" s="35" t="s">
        <v>2015</v>
      </c>
      <c r="F344" s="35" t="s">
        <v>2568</v>
      </c>
      <c r="G344" s="33" t="s">
        <v>3769</v>
      </c>
      <c r="H344" s="35" t="s">
        <v>74</v>
      </c>
      <c r="I344" s="39">
        <v>1</v>
      </c>
      <c r="J344" s="37" t="s">
        <v>33</v>
      </c>
      <c r="K344" s="34" t="str">
        <f>VLOOKUP(J344,'Dân Tộc'!$A$2:$B$55,2,FALSE)</f>
        <v>Kinh (Việt)</v>
      </c>
      <c r="L344" s="37" t="s">
        <v>34</v>
      </c>
      <c r="M344" s="34" t="str">
        <f>VLOOKUP(L344,'Quốc Tịch'!$A$2:$B$242,2,FALSE)</f>
        <v>Việt Nam</v>
      </c>
      <c r="N344" s="35">
        <v>2020</v>
      </c>
      <c r="O344" s="34" t="str">
        <f>VLOOKUP(P344,'Xếp Loại'!$A$1:$B$8,2,FALSE)</f>
        <v>Giỏi</v>
      </c>
      <c r="P344" s="35" t="s">
        <v>1063</v>
      </c>
      <c r="Q344" s="35" t="s">
        <v>92</v>
      </c>
      <c r="R344" s="35" t="s">
        <v>3014</v>
      </c>
      <c r="S344" s="35" t="s">
        <v>3574</v>
      </c>
      <c r="T344" s="33" t="s">
        <v>3751</v>
      </c>
      <c r="U344" s="33" t="s">
        <v>3752</v>
      </c>
      <c r="Z344" s="32" t="s">
        <v>4785</v>
      </c>
      <c r="AC344" s="35" t="s">
        <v>3759</v>
      </c>
      <c r="AE344" s="33" t="s">
        <v>33</v>
      </c>
      <c r="AF344" s="34" t="str">
        <f>VLOOKUP(AE344,'Loại Yêu Cầu'!$A$2:$B$4,2,FALSE)</f>
        <v>Cấp mới</v>
      </c>
      <c r="AI344" s="35" t="s">
        <v>3809</v>
      </c>
      <c r="AK344" s="35" t="str">
        <f t="shared" si="5"/>
        <v>3 n</v>
      </c>
      <c r="AL344" s="35">
        <v>2020</v>
      </c>
    </row>
    <row r="345" spans="2:38" ht="15" customHeight="1" x14ac:dyDescent="0.25">
      <c r="B345" s="35" t="s">
        <v>179</v>
      </c>
      <c r="C345" s="35" t="s">
        <v>180</v>
      </c>
      <c r="D345" s="53" t="s">
        <v>4508</v>
      </c>
      <c r="E345" s="35" t="s">
        <v>2016</v>
      </c>
      <c r="F345" s="35" t="s">
        <v>2535</v>
      </c>
      <c r="G345" s="33" t="s">
        <v>3769</v>
      </c>
      <c r="H345" s="35" t="s">
        <v>74</v>
      </c>
      <c r="I345" s="39">
        <v>1</v>
      </c>
      <c r="J345" s="37" t="s">
        <v>33</v>
      </c>
      <c r="K345" s="34" t="str">
        <f>VLOOKUP(J345,'Dân Tộc'!$A$2:$B$55,2,FALSE)</f>
        <v>Kinh (Việt)</v>
      </c>
      <c r="L345" s="37" t="s">
        <v>34</v>
      </c>
      <c r="M345" s="34" t="str">
        <f>VLOOKUP(L345,'Quốc Tịch'!$A$2:$B$242,2,FALSE)</f>
        <v>Việt Nam</v>
      </c>
      <c r="N345" s="35">
        <v>2020</v>
      </c>
      <c r="O345" s="34" t="str">
        <f>VLOOKUP(P345,'Xếp Loại'!$A$1:$B$8,2,FALSE)</f>
        <v>Khá</v>
      </c>
      <c r="P345" s="35" t="s">
        <v>1065</v>
      </c>
      <c r="Q345" s="35" t="s">
        <v>92</v>
      </c>
      <c r="R345" s="35" t="s">
        <v>3015</v>
      </c>
      <c r="S345" s="35" t="s">
        <v>3575</v>
      </c>
      <c r="T345" s="33" t="s">
        <v>3751</v>
      </c>
      <c r="U345" s="33" t="s">
        <v>3752</v>
      </c>
      <c r="Z345" s="32" t="s">
        <v>4785</v>
      </c>
      <c r="AC345" s="35" t="s">
        <v>3759</v>
      </c>
      <c r="AE345" s="33" t="s">
        <v>33</v>
      </c>
      <c r="AF345" s="34" t="str">
        <f>VLOOKUP(AE345,'Loại Yêu Cầu'!$A$2:$B$4,2,FALSE)</f>
        <v>Cấp mới</v>
      </c>
      <c r="AI345" s="35" t="s">
        <v>3809</v>
      </c>
      <c r="AK345" s="35" t="str">
        <f t="shared" si="5"/>
        <v>3 n</v>
      </c>
      <c r="AL345" s="35">
        <v>2020</v>
      </c>
    </row>
    <row r="346" spans="2:38" ht="15" customHeight="1" x14ac:dyDescent="0.25">
      <c r="B346" s="35" t="s">
        <v>179</v>
      </c>
      <c r="C346" s="35" t="s">
        <v>180</v>
      </c>
      <c r="D346" s="53" t="s">
        <v>4509</v>
      </c>
      <c r="E346" s="35" t="s">
        <v>2017</v>
      </c>
      <c r="F346" s="35" t="s">
        <v>2574</v>
      </c>
      <c r="G346" s="33" t="s">
        <v>3769</v>
      </c>
      <c r="H346" s="35" t="s">
        <v>74</v>
      </c>
      <c r="I346" s="39">
        <v>1</v>
      </c>
      <c r="J346" s="37" t="s">
        <v>33</v>
      </c>
      <c r="K346" s="34" t="str">
        <f>VLOOKUP(J346,'Dân Tộc'!$A$2:$B$55,2,FALSE)</f>
        <v>Kinh (Việt)</v>
      </c>
      <c r="L346" s="37" t="s">
        <v>34</v>
      </c>
      <c r="M346" s="34" t="str">
        <f>VLOOKUP(L346,'Quốc Tịch'!$A$2:$B$242,2,FALSE)</f>
        <v>Việt Nam</v>
      </c>
      <c r="N346" s="35">
        <v>2020</v>
      </c>
      <c r="O346" s="34" t="str">
        <f>VLOOKUP(P346,'Xếp Loại'!$A$1:$B$8,2,FALSE)</f>
        <v>Giỏi</v>
      </c>
      <c r="P346" s="35" t="s">
        <v>1063</v>
      </c>
      <c r="Q346" s="35" t="s">
        <v>92</v>
      </c>
      <c r="R346" s="35" t="s">
        <v>3016</v>
      </c>
      <c r="S346" s="35" t="s">
        <v>3576</v>
      </c>
      <c r="T346" s="33" t="s">
        <v>3751</v>
      </c>
      <c r="U346" s="33" t="s">
        <v>3752</v>
      </c>
      <c r="Z346" s="32" t="s">
        <v>4785</v>
      </c>
      <c r="AC346" s="35" t="s">
        <v>3759</v>
      </c>
      <c r="AE346" s="33" t="s">
        <v>33</v>
      </c>
      <c r="AF346" s="34" t="str">
        <f>VLOOKUP(AE346,'Loại Yêu Cầu'!$A$2:$B$4,2,FALSE)</f>
        <v>Cấp mới</v>
      </c>
      <c r="AI346" s="35" t="s">
        <v>3809</v>
      </c>
      <c r="AK346" s="35" t="str">
        <f t="shared" si="5"/>
        <v>3 n</v>
      </c>
      <c r="AL346" s="35">
        <v>2020</v>
      </c>
    </row>
    <row r="347" spans="2:38" ht="15" customHeight="1" x14ac:dyDescent="0.25">
      <c r="B347" s="35" t="s">
        <v>179</v>
      </c>
      <c r="C347" s="35" t="s">
        <v>180</v>
      </c>
      <c r="D347" s="53" t="s">
        <v>4510</v>
      </c>
      <c r="E347" s="35" t="s">
        <v>2018</v>
      </c>
      <c r="F347" s="35" t="s">
        <v>2622</v>
      </c>
      <c r="G347" s="33" t="s">
        <v>3769</v>
      </c>
      <c r="H347" s="35" t="s">
        <v>74</v>
      </c>
      <c r="I347" s="39">
        <v>1</v>
      </c>
      <c r="J347" s="37" t="s">
        <v>33</v>
      </c>
      <c r="K347" s="34" t="str">
        <f>VLOOKUP(J347,'Dân Tộc'!$A$2:$B$55,2,FALSE)</f>
        <v>Kinh (Việt)</v>
      </c>
      <c r="L347" s="37" t="s">
        <v>34</v>
      </c>
      <c r="M347" s="34" t="str">
        <f>VLOOKUP(L347,'Quốc Tịch'!$A$2:$B$242,2,FALSE)</f>
        <v>Việt Nam</v>
      </c>
      <c r="N347" s="35">
        <v>2020</v>
      </c>
      <c r="O347" s="34" t="str">
        <f>VLOOKUP(P347,'Xếp Loại'!$A$1:$B$8,2,FALSE)</f>
        <v>Giỏi</v>
      </c>
      <c r="P347" s="35" t="s">
        <v>1063</v>
      </c>
      <c r="Q347" s="35" t="s">
        <v>92</v>
      </c>
      <c r="R347" s="35" t="s">
        <v>3017</v>
      </c>
      <c r="S347" s="35" t="s">
        <v>3577</v>
      </c>
      <c r="T347" s="33" t="s">
        <v>3751</v>
      </c>
      <c r="U347" s="33" t="s">
        <v>3752</v>
      </c>
      <c r="Z347" s="32" t="s">
        <v>4785</v>
      </c>
      <c r="AC347" s="35" t="s">
        <v>3759</v>
      </c>
      <c r="AE347" s="33" t="s">
        <v>33</v>
      </c>
      <c r="AF347" s="34" t="str">
        <f>VLOOKUP(AE347,'Loại Yêu Cầu'!$A$2:$B$4,2,FALSE)</f>
        <v>Cấp mới</v>
      </c>
      <c r="AI347" s="35" t="s">
        <v>3809</v>
      </c>
      <c r="AK347" s="35" t="str">
        <f t="shared" si="5"/>
        <v>3 n</v>
      </c>
      <c r="AL347" s="35">
        <v>2020</v>
      </c>
    </row>
    <row r="348" spans="2:38" ht="15" customHeight="1" x14ac:dyDescent="0.25">
      <c r="B348" s="35" t="s">
        <v>179</v>
      </c>
      <c r="C348" s="35" t="s">
        <v>180</v>
      </c>
      <c r="D348" s="53" t="s">
        <v>4511</v>
      </c>
      <c r="E348" s="35" t="s">
        <v>2019</v>
      </c>
      <c r="F348" s="35" t="s">
        <v>2623</v>
      </c>
      <c r="G348" s="33" t="s">
        <v>3769</v>
      </c>
      <c r="H348" s="35" t="s">
        <v>74</v>
      </c>
      <c r="I348" s="39">
        <v>1</v>
      </c>
      <c r="J348" s="37" t="s">
        <v>33</v>
      </c>
      <c r="K348" s="34" t="str">
        <f>VLOOKUP(J348,'Dân Tộc'!$A$2:$B$55,2,FALSE)</f>
        <v>Kinh (Việt)</v>
      </c>
      <c r="L348" s="37" t="s">
        <v>34</v>
      </c>
      <c r="M348" s="34" t="str">
        <f>VLOOKUP(L348,'Quốc Tịch'!$A$2:$B$242,2,FALSE)</f>
        <v>Việt Nam</v>
      </c>
      <c r="N348" s="35">
        <v>2020</v>
      </c>
      <c r="O348" s="34" t="str">
        <f>VLOOKUP(P348,'Xếp Loại'!$A$1:$B$8,2,FALSE)</f>
        <v>Giỏi</v>
      </c>
      <c r="P348" s="35" t="s">
        <v>1063</v>
      </c>
      <c r="Q348" s="35" t="s">
        <v>92</v>
      </c>
      <c r="R348" s="35" t="s">
        <v>3018</v>
      </c>
      <c r="S348" s="35" t="s">
        <v>3578</v>
      </c>
      <c r="T348" s="33" t="s">
        <v>3751</v>
      </c>
      <c r="U348" s="33" t="s">
        <v>3752</v>
      </c>
      <c r="Z348" s="32" t="s">
        <v>4785</v>
      </c>
      <c r="AC348" s="35" t="s">
        <v>3759</v>
      </c>
      <c r="AE348" s="33" t="s">
        <v>33</v>
      </c>
      <c r="AF348" s="34" t="str">
        <f>VLOOKUP(AE348,'Loại Yêu Cầu'!$A$2:$B$4,2,FALSE)</f>
        <v>Cấp mới</v>
      </c>
      <c r="AI348" s="35" t="s">
        <v>3809</v>
      </c>
      <c r="AK348" s="35" t="str">
        <f t="shared" si="5"/>
        <v>3 n</v>
      </c>
      <c r="AL348" s="35">
        <v>2020</v>
      </c>
    </row>
    <row r="349" spans="2:38" ht="15" customHeight="1" x14ac:dyDescent="0.25">
      <c r="B349" s="35" t="s">
        <v>179</v>
      </c>
      <c r="C349" s="35" t="s">
        <v>180</v>
      </c>
      <c r="D349" s="53" t="s">
        <v>4512</v>
      </c>
      <c r="E349" s="35" t="s">
        <v>1640</v>
      </c>
      <c r="F349" s="35" t="s">
        <v>2523</v>
      </c>
      <c r="G349" s="33" t="s">
        <v>3769</v>
      </c>
      <c r="H349" s="35" t="s">
        <v>74</v>
      </c>
      <c r="I349" s="39">
        <v>1</v>
      </c>
      <c r="J349" s="37" t="s">
        <v>33</v>
      </c>
      <c r="K349" s="34" t="str">
        <f>VLOOKUP(J349,'Dân Tộc'!$A$2:$B$55,2,FALSE)</f>
        <v>Kinh (Việt)</v>
      </c>
      <c r="L349" s="37" t="s">
        <v>34</v>
      </c>
      <c r="M349" s="34" t="str">
        <f>VLOOKUP(L349,'Quốc Tịch'!$A$2:$B$242,2,FALSE)</f>
        <v>Việt Nam</v>
      </c>
      <c r="N349" s="35">
        <v>2020</v>
      </c>
      <c r="O349" s="34" t="str">
        <f>VLOOKUP(P349,'Xếp Loại'!$A$1:$B$8,2,FALSE)</f>
        <v>Giỏi</v>
      </c>
      <c r="P349" s="35" t="s">
        <v>1063</v>
      </c>
      <c r="Q349" s="35" t="s">
        <v>92</v>
      </c>
      <c r="R349" s="35" t="s">
        <v>3019</v>
      </c>
      <c r="S349" s="35" t="s">
        <v>3495</v>
      </c>
      <c r="T349" s="33" t="s">
        <v>3751</v>
      </c>
      <c r="U349" s="33" t="s">
        <v>3752</v>
      </c>
      <c r="Z349" s="32" t="s">
        <v>4785</v>
      </c>
      <c r="AC349" s="35" t="s">
        <v>3759</v>
      </c>
      <c r="AE349" s="33" t="s">
        <v>33</v>
      </c>
      <c r="AF349" s="34" t="str">
        <f>VLOOKUP(AE349,'Loại Yêu Cầu'!$A$2:$B$4,2,FALSE)</f>
        <v>Cấp mới</v>
      </c>
      <c r="AI349" s="35" t="s">
        <v>3809</v>
      </c>
      <c r="AK349" s="35" t="str">
        <f t="shared" si="5"/>
        <v>3 n</v>
      </c>
      <c r="AL349" s="35">
        <v>2020</v>
      </c>
    </row>
    <row r="350" spans="2:38" ht="15" customHeight="1" x14ac:dyDescent="0.25">
      <c r="B350" s="35" t="s">
        <v>179</v>
      </c>
      <c r="C350" s="35" t="s">
        <v>180</v>
      </c>
      <c r="D350" s="53" t="s">
        <v>4513</v>
      </c>
      <c r="E350" s="35" t="s">
        <v>2020</v>
      </c>
      <c r="F350" s="35" t="s">
        <v>2481</v>
      </c>
      <c r="G350" s="33" t="s">
        <v>3769</v>
      </c>
      <c r="H350" s="35" t="s">
        <v>74</v>
      </c>
      <c r="I350" s="39">
        <v>1</v>
      </c>
      <c r="J350" s="37" t="s">
        <v>33</v>
      </c>
      <c r="K350" s="34" t="str">
        <f>VLOOKUP(J350,'Dân Tộc'!$A$2:$B$55,2,FALSE)</f>
        <v>Kinh (Việt)</v>
      </c>
      <c r="L350" s="37" t="s">
        <v>34</v>
      </c>
      <c r="M350" s="34" t="str">
        <f>VLOOKUP(L350,'Quốc Tịch'!$A$2:$B$242,2,FALSE)</f>
        <v>Việt Nam</v>
      </c>
      <c r="N350" s="35">
        <v>2020</v>
      </c>
      <c r="O350" s="34" t="str">
        <f>VLOOKUP(P350,'Xếp Loại'!$A$1:$B$8,2,FALSE)</f>
        <v>Giỏi</v>
      </c>
      <c r="P350" s="35" t="s">
        <v>1063</v>
      </c>
      <c r="Q350" s="35" t="s">
        <v>92</v>
      </c>
      <c r="R350" s="35" t="s">
        <v>3020</v>
      </c>
      <c r="S350" s="35" t="s">
        <v>3496</v>
      </c>
      <c r="T350" s="33" t="s">
        <v>3751</v>
      </c>
      <c r="U350" s="33" t="s">
        <v>3752</v>
      </c>
      <c r="Z350" s="32" t="s">
        <v>4785</v>
      </c>
      <c r="AC350" s="35" t="s">
        <v>3759</v>
      </c>
      <c r="AE350" s="33" t="s">
        <v>33</v>
      </c>
      <c r="AF350" s="34" t="str">
        <f>VLOOKUP(AE350,'Loại Yêu Cầu'!$A$2:$B$4,2,FALSE)</f>
        <v>Cấp mới</v>
      </c>
      <c r="AI350" s="35" t="s">
        <v>3809</v>
      </c>
      <c r="AK350" s="35" t="str">
        <f t="shared" si="5"/>
        <v>3 n</v>
      </c>
      <c r="AL350" s="35">
        <v>2020</v>
      </c>
    </row>
    <row r="351" spans="2:38" ht="15" customHeight="1" x14ac:dyDescent="0.25">
      <c r="B351" s="35" t="s">
        <v>520</v>
      </c>
      <c r="C351" s="35" t="s">
        <v>2178</v>
      </c>
      <c r="D351" s="52" t="s">
        <v>4514</v>
      </c>
      <c r="E351" s="35" t="s">
        <v>2021</v>
      </c>
      <c r="F351" s="35" t="s">
        <v>2624</v>
      </c>
      <c r="G351" s="33" t="s">
        <v>3769</v>
      </c>
      <c r="H351" s="35" t="s">
        <v>73</v>
      </c>
      <c r="I351" s="39">
        <v>1</v>
      </c>
      <c r="J351" s="37" t="s">
        <v>33</v>
      </c>
      <c r="K351" s="34" t="str">
        <f>VLOOKUP(J351,'Dân Tộc'!$A$2:$B$55,2,FALSE)</f>
        <v>Kinh (Việt)</v>
      </c>
      <c r="L351" s="37" t="s">
        <v>34</v>
      </c>
      <c r="M351" s="34" t="str">
        <f>VLOOKUP(L351,'Quốc Tịch'!$A$2:$B$242,2,FALSE)</f>
        <v>Việt Nam</v>
      </c>
      <c r="N351" s="35">
        <v>2020</v>
      </c>
      <c r="O351" s="34" t="str">
        <f>VLOOKUP(P351,'Xếp Loại'!$A$1:$B$8,2,FALSE)</f>
        <v>Khá</v>
      </c>
      <c r="P351" s="35" t="s">
        <v>1065</v>
      </c>
      <c r="Q351" s="35" t="s">
        <v>92</v>
      </c>
      <c r="R351" s="35" t="s">
        <v>3021</v>
      </c>
      <c r="S351" s="35" t="s">
        <v>3579</v>
      </c>
      <c r="T351" s="33" t="s">
        <v>3751</v>
      </c>
      <c r="U351" s="33" t="s">
        <v>3752</v>
      </c>
      <c r="Z351" s="32" t="s">
        <v>4785</v>
      </c>
      <c r="AC351" s="35" t="s">
        <v>3759</v>
      </c>
      <c r="AE351" s="33" t="s">
        <v>33</v>
      </c>
      <c r="AF351" s="34" t="str">
        <f>VLOOKUP(AE351,'Loại Yêu Cầu'!$A$2:$B$4,2,FALSE)</f>
        <v>Cấp mới</v>
      </c>
      <c r="AI351" s="35" t="s">
        <v>3809</v>
      </c>
      <c r="AK351" s="35" t="str">
        <f t="shared" si="5"/>
        <v>3 n</v>
      </c>
      <c r="AL351" s="35">
        <v>2020</v>
      </c>
    </row>
    <row r="352" spans="2:38" ht="15" customHeight="1" x14ac:dyDescent="0.25">
      <c r="B352" s="35" t="s">
        <v>520</v>
      </c>
      <c r="C352" s="35" t="s">
        <v>2178</v>
      </c>
      <c r="D352" s="53" t="s">
        <v>4515</v>
      </c>
      <c r="E352" s="35" t="s">
        <v>2022</v>
      </c>
      <c r="F352" s="35" t="s">
        <v>2556</v>
      </c>
      <c r="G352" s="33" t="s">
        <v>3769</v>
      </c>
      <c r="H352" s="35" t="s">
        <v>73</v>
      </c>
      <c r="I352" s="39">
        <v>1</v>
      </c>
      <c r="J352" s="37" t="s">
        <v>33</v>
      </c>
      <c r="K352" s="34" t="str">
        <f>VLOOKUP(J352,'Dân Tộc'!$A$2:$B$55,2,FALSE)</f>
        <v>Kinh (Việt)</v>
      </c>
      <c r="L352" s="37" t="s">
        <v>34</v>
      </c>
      <c r="M352" s="34" t="str">
        <f>VLOOKUP(L352,'Quốc Tịch'!$A$2:$B$242,2,FALSE)</f>
        <v>Việt Nam</v>
      </c>
      <c r="N352" s="35">
        <v>2020</v>
      </c>
      <c r="O352" s="34" t="str">
        <f>VLOOKUP(P352,'Xếp Loại'!$A$1:$B$8,2,FALSE)</f>
        <v>Khá</v>
      </c>
      <c r="P352" s="35" t="s">
        <v>1065</v>
      </c>
      <c r="Q352" s="35" t="s">
        <v>92</v>
      </c>
      <c r="R352" s="35" t="s">
        <v>3022</v>
      </c>
      <c r="S352" s="35" t="s">
        <v>3580</v>
      </c>
      <c r="T352" s="33" t="s">
        <v>3751</v>
      </c>
      <c r="U352" s="33" t="s">
        <v>3752</v>
      </c>
      <c r="Z352" s="32" t="s">
        <v>4785</v>
      </c>
      <c r="AC352" s="35" t="s">
        <v>3759</v>
      </c>
      <c r="AE352" s="33" t="s">
        <v>33</v>
      </c>
      <c r="AF352" s="34" t="str">
        <f>VLOOKUP(AE352,'Loại Yêu Cầu'!$A$2:$B$4,2,FALSE)</f>
        <v>Cấp mới</v>
      </c>
      <c r="AI352" s="35" t="s">
        <v>3809</v>
      </c>
      <c r="AK352" s="35" t="str">
        <f t="shared" si="5"/>
        <v>3 n</v>
      </c>
      <c r="AL352" s="35">
        <v>2020</v>
      </c>
    </row>
    <row r="353" spans="2:38" ht="15" customHeight="1" x14ac:dyDescent="0.25">
      <c r="B353" s="35" t="s">
        <v>520</v>
      </c>
      <c r="C353" s="35" t="s">
        <v>2178</v>
      </c>
      <c r="D353" s="53" t="s">
        <v>4516</v>
      </c>
      <c r="E353" s="35" t="s">
        <v>2023</v>
      </c>
      <c r="F353" s="35" t="s">
        <v>2625</v>
      </c>
      <c r="G353" s="33" t="s">
        <v>3769</v>
      </c>
      <c r="H353" s="35" t="s">
        <v>73</v>
      </c>
      <c r="I353" s="39">
        <v>1</v>
      </c>
      <c r="J353" s="37" t="s">
        <v>33</v>
      </c>
      <c r="K353" s="34" t="str">
        <f>VLOOKUP(J353,'Dân Tộc'!$A$2:$B$55,2,FALSE)</f>
        <v>Kinh (Việt)</v>
      </c>
      <c r="L353" s="37" t="s">
        <v>34</v>
      </c>
      <c r="M353" s="34" t="str">
        <f>VLOOKUP(L353,'Quốc Tịch'!$A$2:$B$242,2,FALSE)</f>
        <v>Việt Nam</v>
      </c>
      <c r="N353" s="35">
        <v>2020</v>
      </c>
      <c r="O353" s="34" t="str">
        <f>VLOOKUP(P353,'Xếp Loại'!$A$1:$B$8,2,FALSE)</f>
        <v>Giỏi</v>
      </c>
      <c r="P353" s="35" t="s">
        <v>1063</v>
      </c>
      <c r="Q353" s="35" t="s">
        <v>92</v>
      </c>
      <c r="R353" s="35" t="s">
        <v>3023</v>
      </c>
      <c r="S353" s="35" t="s">
        <v>3581</v>
      </c>
      <c r="T353" s="33" t="s">
        <v>3751</v>
      </c>
      <c r="U353" s="33" t="s">
        <v>3752</v>
      </c>
      <c r="Z353" s="32" t="s">
        <v>4785</v>
      </c>
      <c r="AC353" s="35" t="s">
        <v>3759</v>
      </c>
      <c r="AE353" s="33" t="s">
        <v>33</v>
      </c>
      <c r="AF353" s="34" t="str">
        <f>VLOOKUP(AE353,'Loại Yêu Cầu'!$A$2:$B$4,2,FALSE)</f>
        <v>Cấp mới</v>
      </c>
      <c r="AI353" s="35" t="s">
        <v>3809</v>
      </c>
      <c r="AK353" s="35" t="str">
        <f t="shared" si="5"/>
        <v>3 n</v>
      </c>
      <c r="AL353" s="35">
        <v>2020</v>
      </c>
    </row>
    <row r="354" spans="2:38" ht="15" customHeight="1" x14ac:dyDescent="0.25">
      <c r="B354" s="35" t="s">
        <v>520</v>
      </c>
      <c r="C354" s="35" t="s">
        <v>2178</v>
      </c>
      <c r="D354" s="53" t="s">
        <v>4517</v>
      </c>
      <c r="E354" s="35" t="s">
        <v>2024</v>
      </c>
      <c r="F354" s="35" t="s">
        <v>2481</v>
      </c>
      <c r="G354" s="33" t="s">
        <v>3769</v>
      </c>
      <c r="H354" s="35" t="s">
        <v>73</v>
      </c>
      <c r="I354" s="39">
        <v>1</v>
      </c>
      <c r="J354" s="37" t="s">
        <v>33</v>
      </c>
      <c r="K354" s="34" t="str">
        <f>VLOOKUP(J354,'Dân Tộc'!$A$2:$B$55,2,FALSE)</f>
        <v>Kinh (Việt)</v>
      </c>
      <c r="L354" s="37" t="s">
        <v>34</v>
      </c>
      <c r="M354" s="34" t="str">
        <f>VLOOKUP(L354,'Quốc Tịch'!$A$2:$B$242,2,FALSE)</f>
        <v>Việt Nam</v>
      </c>
      <c r="N354" s="35">
        <v>2020</v>
      </c>
      <c r="O354" s="34" t="str">
        <f>VLOOKUP(P354,'Xếp Loại'!$A$1:$B$8,2,FALSE)</f>
        <v>Khá</v>
      </c>
      <c r="P354" s="35" t="s">
        <v>1065</v>
      </c>
      <c r="Q354" s="35" t="s">
        <v>92</v>
      </c>
      <c r="R354" s="35" t="s">
        <v>3024</v>
      </c>
      <c r="S354" s="35" t="s">
        <v>3582</v>
      </c>
      <c r="T354" s="33" t="s">
        <v>3751</v>
      </c>
      <c r="U354" s="33" t="s">
        <v>3752</v>
      </c>
      <c r="Z354" s="32" t="s">
        <v>4785</v>
      </c>
      <c r="AC354" s="35" t="s">
        <v>3759</v>
      </c>
      <c r="AE354" s="33" t="s">
        <v>33</v>
      </c>
      <c r="AF354" s="34" t="str">
        <f>VLOOKUP(AE354,'Loại Yêu Cầu'!$A$2:$B$4,2,FALSE)</f>
        <v>Cấp mới</v>
      </c>
      <c r="AI354" s="35" t="s">
        <v>3809</v>
      </c>
      <c r="AK354" s="35" t="str">
        <f t="shared" si="5"/>
        <v>3 n</v>
      </c>
      <c r="AL354" s="35">
        <v>2020</v>
      </c>
    </row>
    <row r="355" spans="2:38" ht="15" customHeight="1" x14ac:dyDescent="0.25">
      <c r="B355" s="35" t="s">
        <v>520</v>
      </c>
      <c r="C355" s="35" t="s">
        <v>2178</v>
      </c>
      <c r="D355" s="53" t="s">
        <v>4518</v>
      </c>
      <c r="E355" s="35" t="s">
        <v>2025</v>
      </c>
      <c r="F355" s="35" t="s">
        <v>2626</v>
      </c>
      <c r="G355" s="33" t="s">
        <v>3769</v>
      </c>
      <c r="H355" s="35" t="s">
        <v>73</v>
      </c>
      <c r="I355" s="39">
        <v>1</v>
      </c>
      <c r="J355" s="37" t="s">
        <v>33</v>
      </c>
      <c r="K355" s="34" t="str">
        <f>VLOOKUP(J355,'Dân Tộc'!$A$2:$B$55,2,FALSE)</f>
        <v>Kinh (Việt)</v>
      </c>
      <c r="L355" s="37" t="s">
        <v>34</v>
      </c>
      <c r="M355" s="34" t="str">
        <f>VLOOKUP(L355,'Quốc Tịch'!$A$2:$B$242,2,FALSE)</f>
        <v>Việt Nam</v>
      </c>
      <c r="N355" s="35">
        <v>2020</v>
      </c>
      <c r="O355" s="34" t="str">
        <f>VLOOKUP(P355,'Xếp Loại'!$A$1:$B$8,2,FALSE)</f>
        <v>Khá</v>
      </c>
      <c r="P355" s="35" t="s">
        <v>1065</v>
      </c>
      <c r="Q355" s="35" t="s">
        <v>92</v>
      </c>
      <c r="R355" s="35" t="s">
        <v>3025</v>
      </c>
      <c r="S355" s="35" t="s">
        <v>3583</v>
      </c>
      <c r="T355" s="33" t="s">
        <v>3751</v>
      </c>
      <c r="U355" s="33" t="s">
        <v>3752</v>
      </c>
      <c r="Z355" s="32" t="s">
        <v>4785</v>
      </c>
      <c r="AC355" s="35" t="s">
        <v>3759</v>
      </c>
      <c r="AE355" s="33" t="s">
        <v>33</v>
      </c>
      <c r="AF355" s="34" t="str">
        <f>VLOOKUP(AE355,'Loại Yêu Cầu'!$A$2:$B$4,2,FALSE)</f>
        <v>Cấp mới</v>
      </c>
      <c r="AI355" s="35" t="s">
        <v>3809</v>
      </c>
      <c r="AK355" s="35" t="str">
        <f t="shared" si="5"/>
        <v>3 n</v>
      </c>
      <c r="AL355" s="35">
        <v>2020</v>
      </c>
    </row>
    <row r="356" spans="2:38" ht="15" customHeight="1" x14ac:dyDescent="0.25">
      <c r="B356" s="35" t="s">
        <v>520</v>
      </c>
      <c r="C356" s="35" t="s">
        <v>2178</v>
      </c>
      <c r="D356" s="53" t="s">
        <v>4519</v>
      </c>
      <c r="E356" s="35" t="s">
        <v>2026</v>
      </c>
      <c r="F356" s="35" t="s">
        <v>2524</v>
      </c>
      <c r="G356" s="33" t="s">
        <v>3769</v>
      </c>
      <c r="H356" s="35" t="s">
        <v>73</v>
      </c>
      <c r="I356" s="39">
        <v>1</v>
      </c>
      <c r="J356" s="37" t="s">
        <v>33</v>
      </c>
      <c r="K356" s="34" t="str">
        <f>VLOOKUP(J356,'Dân Tộc'!$A$2:$B$55,2,FALSE)</f>
        <v>Kinh (Việt)</v>
      </c>
      <c r="L356" s="37" t="s">
        <v>34</v>
      </c>
      <c r="M356" s="34" t="str">
        <f>VLOOKUP(L356,'Quốc Tịch'!$A$2:$B$242,2,FALSE)</f>
        <v>Việt Nam</v>
      </c>
      <c r="N356" s="35">
        <v>2020</v>
      </c>
      <c r="O356" s="34" t="str">
        <f>VLOOKUP(P356,'Xếp Loại'!$A$1:$B$8,2,FALSE)</f>
        <v>Khá</v>
      </c>
      <c r="P356" s="35" t="s">
        <v>1065</v>
      </c>
      <c r="Q356" s="35" t="s">
        <v>92</v>
      </c>
      <c r="R356" s="35" t="s">
        <v>3026</v>
      </c>
      <c r="S356" s="35" t="s">
        <v>3584</v>
      </c>
      <c r="T356" s="33" t="s">
        <v>3751</v>
      </c>
      <c r="U356" s="33" t="s">
        <v>3752</v>
      </c>
      <c r="Z356" s="32" t="s">
        <v>4785</v>
      </c>
      <c r="AC356" s="35" t="s">
        <v>3759</v>
      </c>
      <c r="AE356" s="33" t="s">
        <v>33</v>
      </c>
      <c r="AF356" s="34" t="str">
        <f>VLOOKUP(AE356,'Loại Yêu Cầu'!$A$2:$B$4,2,FALSE)</f>
        <v>Cấp mới</v>
      </c>
      <c r="AI356" s="35" t="s">
        <v>3809</v>
      </c>
      <c r="AK356" s="35" t="str">
        <f t="shared" si="5"/>
        <v>3 n</v>
      </c>
      <c r="AL356" s="35">
        <v>2020</v>
      </c>
    </row>
    <row r="357" spans="2:38" ht="15" customHeight="1" x14ac:dyDescent="0.25">
      <c r="B357" s="35" t="s">
        <v>520</v>
      </c>
      <c r="C357" s="35" t="s">
        <v>2178</v>
      </c>
      <c r="D357" s="53" t="s">
        <v>4520</v>
      </c>
      <c r="E357" s="35" t="s">
        <v>2027</v>
      </c>
      <c r="F357" s="35" t="s">
        <v>2317</v>
      </c>
      <c r="G357" s="33" t="s">
        <v>3769</v>
      </c>
      <c r="H357" s="35" t="s">
        <v>73</v>
      </c>
      <c r="I357" s="39">
        <v>1</v>
      </c>
      <c r="J357" s="37" t="s">
        <v>33</v>
      </c>
      <c r="K357" s="34" t="str">
        <f>VLOOKUP(J357,'Dân Tộc'!$A$2:$B$55,2,FALSE)</f>
        <v>Kinh (Việt)</v>
      </c>
      <c r="L357" s="37" t="s">
        <v>34</v>
      </c>
      <c r="M357" s="34" t="str">
        <f>VLOOKUP(L357,'Quốc Tịch'!$A$2:$B$242,2,FALSE)</f>
        <v>Việt Nam</v>
      </c>
      <c r="N357" s="35">
        <v>2020</v>
      </c>
      <c r="O357" s="34" t="str">
        <f>VLOOKUP(P357,'Xếp Loại'!$A$1:$B$8,2,FALSE)</f>
        <v>Giỏi</v>
      </c>
      <c r="P357" s="35" t="s">
        <v>1063</v>
      </c>
      <c r="Q357" s="35" t="s">
        <v>92</v>
      </c>
      <c r="R357" s="35" t="s">
        <v>3027</v>
      </c>
      <c r="S357" s="35" t="s">
        <v>3585</v>
      </c>
      <c r="T357" s="33" t="s">
        <v>3751</v>
      </c>
      <c r="U357" s="33" t="s">
        <v>3752</v>
      </c>
      <c r="Z357" s="32" t="s">
        <v>4785</v>
      </c>
      <c r="AC357" s="35" t="s">
        <v>3759</v>
      </c>
      <c r="AE357" s="33" t="s">
        <v>33</v>
      </c>
      <c r="AF357" s="34" t="str">
        <f>VLOOKUP(AE357,'Loại Yêu Cầu'!$A$2:$B$4,2,FALSE)</f>
        <v>Cấp mới</v>
      </c>
      <c r="AI357" s="35" t="s">
        <v>3809</v>
      </c>
      <c r="AK357" s="35" t="str">
        <f t="shared" si="5"/>
        <v>3 n</v>
      </c>
      <c r="AL357" s="35">
        <v>2020</v>
      </c>
    </row>
    <row r="358" spans="2:38" ht="15" customHeight="1" x14ac:dyDescent="0.25">
      <c r="B358" s="35" t="s">
        <v>520</v>
      </c>
      <c r="C358" s="35" t="s">
        <v>2178</v>
      </c>
      <c r="D358" s="53" t="s">
        <v>4521</v>
      </c>
      <c r="E358" s="35" t="s">
        <v>1799</v>
      </c>
      <c r="F358" s="35" t="s">
        <v>2516</v>
      </c>
      <c r="G358" s="33" t="s">
        <v>3769</v>
      </c>
      <c r="H358" s="35" t="s">
        <v>74</v>
      </c>
      <c r="I358" s="39">
        <v>1</v>
      </c>
      <c r="J358" s="37" t="s">
        <v>33</v>
      </c>
      <c r="K358" s="34" t="str">
        <f>VLOOKUP(J358,'Dân Tộc'!$A$2:$B$55,2,FALSE)</f>
        <v>Kinh (Việt)</v>
      </c>
      <c r="L358" s="37" t="s">
        <v>34</v>
      </c>
      <c r="M358" s="34" t="str">
        <f>VLOOKUP(L358,'Quốc Tịch'!$A$2:$B$242,2,FALSE)</f>
        <v>Việt Nam</v>
      </c>
      <c r="N358" s="35">
        <v>2020</v>
      </c>
      <c r="O358" s="34" t="str">
        <f>VLOOKUP(P358,'Xếp Loại'!$A$1:$B$8,2,FALSE)</f>
        <v>Khá</v>
      </c>
      <c r="P358" s="35" t="s">
        <v>1065</v>
      </c>
      <c r="Q358" s="35" t="s">
        <v>92</v>
      </c>
      <c r="R358" s="35" t="s">
        <v>3028</v>
      </c>
      <c r="S358" s="35" t="s">
        <v>3586</v>
      </c>
      <c r="T358" s="33" t="s">
        <v>3751</v>
      </c>
      <c r="U358" s="33" t="s">
        <v>3752</v>
      </c>
      <c r="Z358" s="32" t="s">
        <v>4785</v>
      </c>
      <c r="AC358" s="35" t="s">
        <v>3759</v>
      </c>
      <c r="AE358" s="33" t="s">
        <v>33</v>
      </c>
      <c r="AF358" s="34" t="str">
        <f>VLOOKUP(AE358,'Loại Yêu Cầu'!$A$2:$B$4,2,FALSE)</f>
        <v>Cấp mới</v>
      </c>
      <c r="AI358" s="35" t="s">
        <v>3809</v>
      </c>
      <c r="AK358" s="35" t="str">
        <f t="shared" si="5"/>
        <v>3 n</v>
      </c>
      <c r="AL358" s="35">
        <v>2020</v>
      </c>
    </row>
    <row r="359" spans="2:38" ht="15" customHeight="1" x14ac:dyDescent="0.25">
      <c r="B359" s="35" t="s">
        <v>520</v>
      </c>
      <c r="C359" s="35" t="s">
        <v>2178</v>
      </c>
      <c r="D359" s="53" t="s">
        <v>4522</v>
      </c>
      <c r="E359" s="35" t="s">
        <v>2028</v>
      </c>
      <c r="F359" s="35" t="s">
        <v>2627</v>
      </c>
      <c r="G359" s="33" t="s">
        <v>3769</v>
      </c>
      <c r="H359" s="35" t="s">
        <v>74</v>
      </c>
      <c r="I359" s="40" t="s">
        <v>1108</v>
      </c>
      <c r="J359" s="37"/>
      <c r="K359" s="34" t="e">
        <f>VLOOKUP(J359,'Dân Tộc'!$A$2:$B$55,2,FALSE)</f>
        <v>#N/A</v>
      </c>
      <c r="L359" s="37" t="s">
        <v>34</v>
      </c>
      <c r="M359" s="34" t="str">
        <f>VLOOKUP(L359,'Quốc Tịch'!$A$2:$B$242,2,FALSE)</f>
        <v>Việt Nam</v>
      </c>
      <c r="N359" s="35">
        <v>2020</v>
      </c>
      <c r="O359" s="34" t="str">
        <f>VLOOKUP(P359,'Xếp Loại'!$A$1:$B$8,2,FALSE)</f>
        <v>Khá</v>
      </c>
      <c r="P359" s="35" t="s">
        <v>1065</v>
      </c>
      <c r="Q359" s="35" t="s">
        <v>92</v>
      </c>
      <c r="R359" s="35" t="s">
        <v>3029</v>
      </c>
      <c r="S359" s="35" t="s">
        <v>3587</v>
      </c>
      <c r="T359" s="33" t="s">
        <v>3751</v>
      </c>
      <c r="U359" s="33" t="s">
        <v>3752</v>
      </c>
      <c r="Z359" s="32" t="s">
        <v>4785</v>
      </c>
      <c r="AC359" s="35" t="s">
        <v>3759</v>
      </c>
      <c r="AE359" s="33" t="s">
        <v>33</v>
      </c>
      <c r="AF359" s="34" t="str">
        <f>VLOOKUP(AE359,'Loại Yêu Cầu'!$A$2:$B$4,2,FALSE)</f>
        <v>Cấp mới</v>
      </c>
      <c r="AI359" s="35" t="s">
        <v>3809</v>
      </c>
      <c r="AK359" s="35" t="str">
        <f t="shared" si="5"/>
        <v>3 n</v>
      </c>
      <c r="AL359" s="35">
        <v>2020</v>
      </c>
    </row>
    <row r="360" spans="2:38" ht="15" customHeight="1" x14ac:dyDescent="0.25">
      <c r="B360" s="35" t="s">
        <v>520</v>
      </c>
      <c r="C360" s="35" t="s">
        <v>2178</v>
      </c>
      <c r="D360" s="53" t="s">
        <v>4523</v>
      </c>
      <c r="E360" s="35" t="s">
        <v>2029</v>
      </c>
      <c r="F360" s="35" t="s">
        <v>2628</v>
      </c>
      <c r="G360" s="33" t="s">
        <v>3769</v>
      </c>
      <c r="H360" s="35" t="s">
        <v>74</v>
      </c>
      <c r="I360" s="39">
        <v>1</v>
      </c>
      <c r="J360" s="37" t="s">
        <v>33</v>
      </c>
      <c r="K360" s="34" t="str">
        <f>VLOOKUP(J360,'Dân Tộc'!$A$2:$B$55,2,FALSE)</f>
        <v>Kinh (Việt)</v>
      </c>
      <c r="L360" s="37" t="s">
        <v>34</v>
      </c>
      <c r="M360" s="34" t="str">
        <f>VLOOKUP(L360,'Quốc Tịch'!$A$2:$B$242,2,FALSE)</f>
        <v>Việt Nam</v>
      </c>
      <c r="N360" s="35">
        <v>2020</v>
      </c>
      <c r="O360" s="34" t="str">
        <f>VLOOKUP(P360,'Xếp Loại'!$A$1:$B$8,2,FALSE)</f>
        <v>Khá</v>
      </c>
      <c r="P360" s="35" t="s">
        <v>1065</v>
      </c>
      <c r="Q360" s="35" t="s">
        <v>92</v>
      </c>
      <c r="R360" s="35" t="s">
        <v>3030</v>
      </c>
      <c r="S360" s="35" t="s">
        <v>3588</v>
      </c>
      <c r="T360" s="33" t="s">
        <v>3751</v>
      </c>
      <c r="U360" s="33" t="s">
        <v>3752</v>
      </c>
      <c r="Z360" s="32" t="s">
        <v>4785</v>
      </c>
      <c r="AC360" s="35" t="s">
        <v>3759</v>
      </c>
      <c r="AE360" s="33" t="s">
        <v>33</v>
      </c>
      <c r="AF360" s="34" t="str">
        <f>VLOOKUP(AE360,'Loại Yêu Cầu'!$A$2:$B$4,2,FALSE)</f>
        <v>Cấp mới</v>
      </c>
      <c r="AI360" s="35" t="s">
        <v>3809</v>
      </c>
      <c r="AK360" s="35" t="str">
        <f t="shared" si="5"/>
        <v>3 n</v>
      </c>
      <c r="AL360" s="35">
        <v>2020</v>
      </c>
    </row>
    <row r="361" spans="2:38" ht="15" customHeight="1" x14ac:dyDescent="0.25">
      <c r="B361" s="35" t="s">
        <v>520</v>
      </c>
      <c r="C361" s="35" t="s">
        <v>2178</v>
      </c>
      <c r="D361" s="53" t="s">
        <v>4524</v>
      </c>
      <c r="E361" s="35" t="s">
        <v>1618</v>
      </c>
      <c r="F361" s="35" t="s">
        <v>2383</v>
      </c>
      <c r="G361" s="33" t="s">
        <v>3769</v>
      </c>
      <c r="H361" s="35" t="s">
        <v>74</v>
      </c>
      <c r="I361" s="39">
        <v>1</v>
      </c>
      <c r="J361" s="37" t="s">
        <v>33</v>
      </c>
      <c r="K361" s="34" t="str">
        <f>VLOOKUP(J361,'Dân Tộc'!$A$2:$B$55,2,FALSE)</f>
        <v>Kinh (Việt)</v>
      </c>
      <c r="L361" s="37" t="s">
        <v>34</v>
      </c>
      <c r="M361" s="34" t="str">
        <f>VLOOKUP(L361,'Quốc Tịch'!$A$2:$B$242,2,FALSE)</f>
        <v>Việt Nam</v>
      </c>
      <c r="N361" s="35">
        <v>2020</v>
      </c>
      <c r="O361" s="34" t="str">
        <f>VLOOKUP(P361,'Xếp Loại'!$A$1:$B$8,2,FALSE)</f>
        <v>Khá</v>
      </c>
      <c r="P361" s="35" t="s">
        <v>1065</v>
      </c>
      <c r="Q361" s="35" t="s">
        <v>92</v>
      </c>
      <c r="R361" s="35" t="s">
        <v>3031</v>
      </c>
      <c r="S361" s="35" t="s">
        <v>3589</v>
      </c>
      <c r="T361" s="33" t="s">
        <v>3751</v>
      </c>
      <c r="U361" s="33" t="s">
        <v>3752</v>
      </c>
      <c r="Z361" s="32" t="s">
        <v>4785</v>
      </c>
      <c r="AC361" s="35" t="s">
        <v>3759</v>
      </c>
      <c r="AE361" s="33" t="s">
        <v>33</v>
      </c>
      <c r="AF361" s="34" t="str">
        <f>VLOOKUP(AE361,'Loại Yêu Cầu'!$A$2:$B$4,2,FALSE)</f>
        <v>Cấp mới</v>
      </c>
      <c r="AI361" s="35" t="s">
        <v>3809</v>
      </c>
      <c r="AK361" s="35" t="str">
        <f t="shared" si="5"/>
        <v>3 n</v>
      </c>
      <c r="AL361" s="35">
        <v>2020</v>
      </c>
    </row>
    <row r="362" spans="2:38" ht="15" customHeight="1" x14ac:dyDescent="0.25">
      <c r="B362" s="35" t="s">
        <v>520</v>
      </c>
      <c r="C362" s="35" t="s">
        <v>2178</v>
      </c>
      <c r="D362" s="53" t="s">
        <v>4525</v>
      </c>
      <c r="E362" s="35" t="s">
        <v>2030</v>
      </c>
      <c r="F362" s="35" t="s">
        <v>2629</v>
      </c>
      <c r="G362" s="33" t="s">
        <v>3769</v>
      </c>
      <c r="H362" s="35" t="s">
        <v>74</v>
      </c>
      <c r="I362" s="39">
        <v>1</v>
      </c>
      <c r="J362" s="37" t="s">
        <v>33</v>
      </c>
      <c r="K362" s="34" t="str">
        <f>VLOOKUP(J362,'Dân Tộc'!$A$2:$B$55,2,FALSE)</f>
        <v>Kinh (Việt)</v>
      </c>
      <c r="L362" s="37" t="s">
        <v>34</v>
      </c>
      <c r="M362" s="34" t="str">
        <f>VLOOKUP(L362,'Quốc Tịch'!$A$2:$B$242,2,FALSE)</f>
        <v>Việt Nam</v>
      </c>
      <c r="N362" s="35">
        <v>2020</v>
      </c>
      <c r="O362" s="34" t="str">
        <f>VLOOKUP(P362,'Xếp Loại'!$A$1:$B$8,2,FALSE)</f>
        <v>Giỏi</v>
      </c>
      <c r="P362" s="35" t="s">
        <v>1063</v>
      </c>
      <c r="Q362" s="35" t="s">
        <v>92</v>
      </c>
      <c r="R362" s="35" t="s">
        <v>3032</v>
      </c>
      <c r="S362" s="35" t="s">
        <v>3590</v>
      </c>
      <c r="T362" s="33" t="s">
        <v>3751</v>
      </c>
      <c r="U362" s="33" t="s">
        <v>3752</v>
      </c>
      <c r="Z362" s="32" t="s">
        <v>4785</v>
      </c>
      <c r="AC362" s="35" t="s">
        <v>3759</v>
      </c>
      <c r="AE362" s="33" t="s">
        <v>33</v>
      </c>
      <c r="AF362" s="34" t="str">
        <f>VLOOKUP(AE362,'Loại Yêu Cầu'!$A$2:$B$4,2,FALSE)</f>
        <v>Cấp mới</v>
      </c>
      <c r="AI362" s="35" t="s">
        <v>3809</v>
      </c>
      <c r="AK362" s="35" t="str">
        <f t="shared" si="5"/>
        <v>3 n</v>
      </c>
      <c r="AL362" s="35">
        <v>2020</v>
      </c>
    </row>
    <row r="363" spans="2:38" ht="15" customHeight="1" x14ac:dyDescent="0.25">
      <c r="B363" s="35" t="s">
        <v>520</v>
      </c>
      <c r="C363" s="35" t="s">
        <v>2178</v>
      </c>
      <c r="D363" s="53" t="s">
        <v>4526</v>
      </c>
      <c r="E363" s="35" t="s">
        <v>2031</v>
      </c>
      <c r="F363" s="35" t="s">
        <v>2630</v>
      </c>
      <c r="G363" s="33" t="s">
        <v>3769</v>
      </c>
      <c r="H363" s="35" t="s">
        <v>74</v>
      </c>
      <c r="I363" s="39">
        <v>1</v>
      </c>
      <c r="J363" s="37" t="s">
        <v>33</v>
      </c>
      <c r="K363" s="34" t="str">
        <f>VLOOKUP(J363,'Dân Tộc'!$A$2:$B$55,2,FALSE)</f>
        <v>Kinh (Việt)</v>
      </c>
      <c r="L363" s="37" t="s">
        <v>34</v>
      </c>
      <c r="M363" s="34" t="str">
        <f>VLOOKUP(L363,'Quốc Tịch'!$A$2:$B$242,2,FALSE)</f>
        <v>Việt Nam</v>
      </c>
      <c r="N363" s="35">
        <v>2020</v>
      </c>
      <c r="O363" s="34" t="str">
        <f>VLOOKUP(P363,'Xếp Loại'!$A$1:$B$8,2,FALSE)</f>
        <v>Giỏi</v>
      </c>
      <c r="P363" s="35" t="s">
        <v>1063</v>
      </c>
      <c r="Q363" s="35" t="s">
        <v>92</v>
      </c>
      <c r="R363" s="35" t="s">
        <v>3033</v>
      </c>
      <c r="S363" s="35" t="s">
        <v>3591</v>
      </c>
      <c r="T363" s="33" t="s">
        <v>3751</v>
      </c>
      <c r="U363" s="33" t="s">
        <v>3752</v>
      </c>
      <c r="Z363" s="32" t="s">
        <v>4785</v>
      </c>
      <c r="AC363" s="35" t="s">
        <v>3759</v>
      </c>
      <c r="AE363" s="33" t="s">
        <v>33</v>
      </c>
      <c r="AF363" s="34" t="str">
        <f>VLOOKUP(AE363,'Loại Yêu Cầu'!$A$2:$B$4,2,FALSE)</f>
        <v>Cấp mới</v>
      </c>
      <c r="AI363" s="35" t="s">
        <v>3809</v>
      </c>
      <c r="AK363" s="35" t="str">
        <f t="shared" si="5"/>
        <v>3 n</v>
      </c>
      <c r="AL363" s="35">
        <v>2020</v>
      </c>
    </row>
    <row r="364" spans="2:38" ht="15" customHeight="1" x14ac:dyDescent="0.25">
      <c r="B364" s="35" t="s">
        <v>520</v>
      </c>
      <c r="C364" s="35" t="s">
        <v>2178</v>
      </c>
      <c r="D364" s="53" t="s">
        <v>4527</v>
      </c>
      <c r="E364" s="35" t="s">
        <v>2032</v>
      </c>
      <c r="F364" s="35" t="s">
        <v>2631</v>
      </c>
      <c r="G364" s="33" t="s">
        <v>3769</v>
      </c>
      <c r="H364" s="35" t="s">
        <v>73</v>
      </c>
      <c r="I364" s="39">
        <v>1</v>
      </c>
      <c r="J364" s="37" t="s">
        <v>33</v>
      </c>
      <c r="K364" s="34" t="str">
        <f>VLOOKUP(J364,'Dân Tộc'!$A$2:$B$55,2,FALSE)</f>
        <v>Kinh (Việt)</v>
      </c>
      <c r="L364" s="37" t="s">
        <v>34</v>
      </c>
      <c r="M364" s="34" t="str">
        <f>VLOOKUP(L364,'Quốc Tịch'!$A$2:$B$242,2,FALSE)</f>
        <v>Việt Nam</v>
      </c>
      <c r="N364" s="35">
        <v>2020</v>
      </c>
      <c r="O364" s="34" t="str">
        <f>VLOOKUP(P364,'Xếp Loại'!$A$1:$B$8,2,FALSE)</f>
        <v>Khá</v>
      </c>
      <c r="P364" s="35" t="s">
        <v>1065</v>
      </c>
      <c r="Q364" s="35" t="s">
        <v>92</v>
      </c>
      <c r="R364" s="35" t="s">
        <v>3034</v>
      </c>
      <c r="S364" s="35" t="s">
        <v>3592</v>
      </c>
      <c r="T364" s="33" t="s">
        <v>3751</v>
      </c>
      <c r="U364" s="33" t="s">
        <v>3752</v>
      </c>
      <c r="Z364" s="32" t="s">
        <v>4785</v>
      </c>
      <c r="AC364" s="35" t="s">
        <v>3759</v>
      </c>
      <c r="AE364" s="33" t="s">
        <v>33</v>
      </c>
      <c r="AF364" s="34" t="str">
        <f>VLOOKUP(AE364,'Loại Yêu Cầu'!$A$2:$B$4,2,FALSE)</f>
        <v>Cấp mới</v>
      </c>
      <c r="AI364" s="35" t="s">
        <v>3809</v>
      </c>
      <c r="AK364" s="35" t="str">
        <f t="shared" si="5"/>
        <v>3 n</v>
      </c>
      <c r="AL364" s="35">
        <v>2020</v>
      </c>
    </row>
    <row r="365" spans="2:38" ht="15" customHeight="1" x14ac:dyDescent="0.25">
      <c r="B365" s="35" t="s">
        <v>520</v>
      </c>
      <c r="C365" s="35" t="s">
        <v>2178</v>
      </c>
      <c r="D365" s="53" t="s">
        <v>4528</v>
      </c>
      <c r="E365" s="35" t="s">
        <v>2033</v>
      </c>
      <c r="F365" s="35" t="s">
        <v>2632</v>
      </c>
      <c r="G365" s="33" t="s">
        <v>3769</v>
      </c>
      <c r="H365" s="35" t="s">
        <v>73</v>
      </c>
      <c r="I365" s="39">
        <v>1</v>
      </c>
      <c r="J365" s="37" t="s">
        <v>33</v>
      </c>
      <c r="K365" s="34" t="str">
        <f>VLOOKUP(J365,'Dân Tộc'!$A$2:$B$55,2,FALSE)</f>
        <v>Kinh (Việt)</v>
      </c>
      <c r="L365" s="37" t="s">
        <v>34</v>
      </c>
      <c r="M365" s="34" t="str">
        <f>VLOOKUP(L365,'Quốc Tịch'!$A$2:$B$242,2,FALSE)</f>
        <v>Việt Nam</v>
      </c>
      <c r="N365" s="35">
        <v>2020</v>
      </c>
      <c r="O365" s="34" t="str">
        <f>VLOOKUP(P365,'Xếp Loại'!$A$1:$B$8,2,FALSE)</f>
        <v>Khá</v>
      </c>
      <c r="P365" s="35" t="s">
        <v>1065</v>
      </c>
      <c r="Q365" s="35" t="s">
        <v>92</v>
      </c>
      <c r="R365" s="35" t="s">
        <v>3035</v>
      </c>
      <c r="S365" s="35" t="s">
        <v>3593</v>
      </c>
      <c r="T365" s="33" t="s">
        <v>3751</v>
      </c>
      <c r="U365" s="33" t="s">
        <v>3752</v>
      </c>
      <c r="Z365" s="32" t="s">
        <v>4785</v>
      </c>
      <c r="AC365" s="35" t="s">
        <v>3759</v>
      </c>
      <c r="AE365" s="33" t="s">
        <v>33</v>
      </c>
      <c r="AF365" s="34" t="str">
        <f>VLOOKUP(AE365,'Loại Yêu Cầu'!$A$2:$B$4,2,FALSE)</f>
        <v>Cấp mới</v>
      </c>
      <c r="AI365" s="35" t="s">
        <v>3809</v>
      </c>
      <c r="AK365" s="35" t="str">
        <f t="shared" si="5"/>
        <v>3 n</v>
      </c>
      <c r="AL365" s="35">
        <v>2020</v>
      </c>
    </row>
    <row r="366" spans="2:38" ht="15" customHeight="1" x14ac:dyDescent="0.25">
      <c r="B366" s="35" t="s">
        <v>520</v>
      </c>
      <c r="C366" s="35" t="s">
        <v>2178</v>
      </c>
      <c r="D366" s="53" t="s">
        <v>4529</v>
      </c>
      <c r="E366" s="35" t="s">
        <v>2034</v>
      </c>
      <c r="F366" s="35" t="s">
        <v>2566</v>
      </c>
      <c r="G366" s="33" t="s">
        <v>3769</v>
      </c>
      <c r="H366" s="35" t="s">
        <v>73</v>
      </c>
      <c r="I366" s="39">
        <v>1</v>
      </c>
      <c r="J366" s="37" t="s">
        <v>33</v>
      </c>
      <c r="K366" s="34" t="str">
        <f>VLOOKUP(J366,'Dân Tộc'!$A$2:$B$55,2,FALSE)</f>
        <v>Kinh (Việt)</v>
      </c>
      <c r="L366" s="37" t="s">
        <v>34</v>
      </c>
      <c r="M366" s="34" t="str">
        <f>VLOOKUP(L366,'Quốc Tịch'!$A$2:$B$242,2,FALSE)</f>
        <v>Việt Nam</v>
      </c>
      <c r="N366" s="35">
        <v>2020</v>
      </c>
      <c r="O366" s="34" t="str">
        <f>VLOOKUP(P366,'Xếp Loại'!$A$1:$B$8,2,FALSE)</f>
        <v>Giỏi</v>
      </c>
      <c r="P366" s="35" t="s">
        <v>1063</v>
      </c>
      <c r="Q366" s="35" t="s">
        <v>92</v>
      </c>
      <c r="R366" s="35" t="s">
        <v>3036</v>
      </c>
      <c r="S366" s="35" t="s">
        <v>3594</v>
      </c>
      <c r="T366" s="33" t="s">
        <v>3751</v>
      </c>
      <c r="U366" s="33" t="s">
        <v>3752</v>
      </c>
      <c r="Z366" s="32" t="s">
        <v>4785</v>
      </c>
      <c r="AC366" s="35" t="s">
        <v>3759</v>
      </c>
      <c r="AE366" s="33" t="s">
        <v>33</v>
      </c>
      <c r="AF366" s="34" t="str">
        <f>VLOOKUP(AE366,'Loại Yêu Cầu'!$A$2:$B$4,2,FALSE)</f>
        <v>Cấp mới</v>
      </c>
      <c r="AI366" s="35" t="s">
        <v>3809</v>
      </c>
      <c r="AK366" s="35" t="str">
        <f t="shared" si="5"/>
        <v>3 n</v>
      </c>
      <c r="AL366" s="35">
        <v>2020</v>
      </c>
    </row>
    <row r="367" spans="2:38" ht="15" customHeight="1" x14ac:dyDescent="0.25">
      <c r="B367" s="35" t="s">
        <v>520</v>
      </c>
      <c r="C367" s="35" t="s">
        <v>2178</v>
      </c>
      <c r="D367" s="53" t="s">
        <v>4530</v>
      </c>
      <c r="E367" s="35" t="s">
        <v>1642</v>
      </c>
      <c r="F367" s="35" t="s">
        <v>2350</v>
      </c>
      <c r="G367" s="33" t="s">
        <v>3769</v>
      </c>
      <c r="H367" s="35" t="s">
        <v>74</v>
      </c>
      <c r="I367" s="39">
        <v>1</v>
      </c>
      <c r="J367" s="37" t="s">
        <v>33</v>
      </c>
      <c r="K367" s="34" t="str">
        <f>VLOOKUP(J367,'Dân Tộc'!$A$2:$B$55,2,FALSE)</f>
        <v>Kinh (Việt)</v>
      </c>
      <c r="L367" s="37" t="s">
        <v>34</v>
      </c>
      <c r="M367" s="34" t="str">
        <f>VLOOKUP(L367,'Quốc Tịch'!$A$2:$B$242,2,FALSE)</f>
        <v>Việt Nam</v>
      </c>
      <c r="N367" s="35">
        <v>2020</v>
      </c>
      <c r="O367" s="34" t="str">
        <f>VLOOKUP(P367,'Xếp Loại'!$A$1:$B$8,2,FALSE)</f>
        <v>Giỏi</v>
      </c>
      <c r="P367" s="35" t="s">
        <v>1063</v>
      </c>
      <c r="Q367" s="35" t="s">
        <v>92</v>
      </c>
      <c r="R367" s="35" t="s">
        <v>3037</v>
      </c>
      <c r="S367" s="35" t="s">
        <v>3595</v>
      </c>
      <c r="T367" s="33" t="s">
        <v>3751</v>
      </c>
      <c r="U367" s="33" t="s">
        <v>3752</v>
      </c>
      <c r="Z367" s="32" t="s">
        <v>4785</v>
      </c>
      <c r="AC367" s="35" t="s">
        <v>3759</v>
      </c>
      <c r="AE367" s="33" t="s">
        <v>33</v>
      </c>
      <c r="AF367" s="34" t="str">
        <f>VLOOKUP(AE367,'Loại Yêu Cầu'!$A$2:$B$4,2,FALSE)</f>
        <v>Cấp mới</v>
      </c>
      <c r="AI367" s="35" t="s">
        <v>3809</v>
      </c>
      <c r="AK367" s="35" t="str">
        <f t="shared" si="5"/>
        <v>3 n</v>
      </c>
      <c r="AL367" s="35">
        <v>2020</v>
      </c>
    </row>
    <row r="368" spans="2:38" ht="15" customHeight="1" x14ac:dyDescent="0.25">
      <c r="B368" s="35" t="s">
        <v>520</v>
      </c>
      <c r="C368" s="35" t="s">
        <v>2178</v>
      </c>
      <c r="D368" s="53" t="s">
        <v>4531</v>
      </c>
      <c r="E368" s="35" t="s">
        <v>2035</v>
      </c>
      <c r="F368" s="35" t="s">
        <v>2633</v>
      </c>
      <c r="G368" s="33" t="s">
        <v>3769</v>
      </c>
      <c r="H368" s="35" t="s">
        <v>74</v>
      </c>
      <c r="I368" s="39">
        <v>1</v>
      </c>
      <c r="J368" s="37" t="s">
        <v>33</v>
      </c>
      <c r="K368" s="34" t="str">
        <f>VLOOKUP(J368,'Dân Tộc'!$A$2:$B$55,2,FALSE)</f>
        <v>Kinh (Việt)</v>
      </c>
      <c r="L368" s="37" t="s">
        <v>34</v>
      </c>
      <c r="M368" s="34" t="str">
        <f>VLOOKUP(L368,'Quốc Tịch'!$A$2:$B$242,2,FALSE)</f>
        <v>Việt Nam</v>
      </c>
      <c r="N368" s="35">
        <v>2020</v>
      </c>
      <c r="O368" s="34" t="str">
        <f>VLOOKUP(P368,'Xếp Loại'!$A$1:$B$8,2,FALSE)</f>
        <v>Khá</v>
      </c>
      <c r="P368" s="35" t="s">
        <v>1065</v>
      </c>
      <c r="Q368" s="35" t="s">
        <v>92</v>
      </c>
      <c r="R368" s="35" t="s">
        <v>3038</v>
      </c>
      <c r="S368" s="35" t="s">
        <v>3596</v>
      </c>
      <c r="T368" s="33" t="s">
        <v>3751</v>
      </c>
      <c r="U368" s="33" t="s">
        <v>3752</v>
      </c>
      <c r="Z368" s="32" t="s">
        <v>4785</v>
      </c>
      <c r="AC368" s="35" t="s">
        <v>3759</v>
      </c>
      <c r="AE368" s="33" t="s">
        <v>33</v>
      </c>
      <c r="AF368" s="34" t="str">
        <f>VLOOKUP(AE368,'Loại Yêu Cầu'!$A$2:$B$4,2,FALSE)</f>
        <v>Cấp mới</v>
      </c>
      <c r="AI368" s="35" t="s">
        <v>3809</v>
      </c>
      <c r="AK368" s="35" t="str">
        <f t="shared" si="5"/>
        <v>3 n</v>
      </c>
      <c r="AL368" s="35">
        <v>2020</v>
      </c>
    </row>
    <row r="369" spans="2:38" ht="15" customHeight="1" x14ac:dyDescent="0.25">
      <c r="B369" s="35" t="s">
        <v>520</v>
      </c>
      <c r="C369" s="35" t="s">
        <v>2178</v>
      </c>
      <c r="D369" s="53" t="s">
        <v>4532</v>
      </c>
      <c r="E369" s="35" t="s">
        <v>2036</v>
      </c>
      <c r="F369" s="35" t="s">
        <v>2634</v>
      </c>
      <c r="G369" s="33" t="s">
        <v>3769</v>
      </c>
      <c r="H369" s="35" t="s">
        <v>74</v>
      </c>
      <c r="I369" s="39">
        <v>1</v>
      </c>
      <c r="J369" s="37" t="s">
        <v>33</v>
      </c>
      <c r="K369" s="34" t="str">
        <f>VLOOKUP(J369,'Dân Tộc'!$A$2:$B$55,2,FALSE)</f>
        <v>Kinh (Việt)</v>
      </c>
      <c r="L369" s="37" t="s">
        <v>34</v>
      </c>
      <c r="M369" s="34" t="str">
        <f>VLOOKUP(L369,'Quốc Tịch'!$A$2:$B$242,2,FALSE)</f>
        <v>Việt Nam</v>
      </c>
      <c r="N369" s="35">
        <v>2020</v>
      </c>
      <c r="O369" s="34" t="str">
        <f>VLOOKUP(P369,'Xếp Loại'!$A$1:$B$8,2,FALSE)</f>
        <v>Giỏi</v>
      </c>
      <c r="P369" s="35" t="s">
        <v>1063</v>
      </c>
      <c r="Q369" s="35" t="s">
        <v>92</v>
      </c>
      <c r="R369" s="35" t="s">
        <v>3039</v>
      </c>
      <c r="S369" s="35" t="s">
        <v>3597</v>
      </c>
      <c r="T369" s="33" t="s">
        <v>3751</v>
      </c>
      <c r="U369" s="33" t="s">
        <v>3752</v>
      </c>
      <c r="Z369" s="32" t="s">
        <v>4785</v>
      </c>
      <c r="AC369" s="35" t="s">
        <v>3759</v>
      </c>
      <c r="AE369" s="33" t="s">
        <v>33</v>
      </c>
      <c r="AF369" s="34" t="str">
        <f>VLOOKUP(AE369,'Loại Yêu Cầu'!$A$2:$B$4,2,FALSE)</f>
        <v>Cấp mới</v>
      </c>
      <c r="AI369" s="35" t="s">
        <v>3809</v>
      </c>
      <c r="AK369" s="35" t="str">
        <f t="shared" si="5"/>
        <v>3 n</v>
      </c>
      <c r="AL369" s="35">
        <v>2020</v>
      </c>
    </row>
    <row r="370" spans="2:38" ht="15" customHeight="1" x14ac:dyDescent="0.25">
      <c r="B370" s="35" t="s">
        <v>520</v>
      </c>
      <c r="C370" s="35" t="s">
        <v>2178</v>
      </c>
      <c r="D370" s="53" t="s">
        <v>4533</v>
      </c>
      <c r="E370" s="35" t="s">
        <v>2037</v>
      </c>
      <c r="F370" s="35" t="s">
        <v>2553</v>
      </c>
      <c r="G370" s="33" t="s">
        <v>3769</v>
      </c>
      <c r="H370" s="35" t="s">
        <v>73</v>
      </c>
      <c r="I370" s="39">
        <v>1</v>
      </c>
      <c r="J370" s="37" t="s">
        <v>33</v>
      </c>
      <c r="K370" s="34" t="str">
        <f>VLOOKUP(J370,'Dân Tộc'!$A$2:$B$55,2,FALSE)</f>
        <v>Kinh (Việt)</v>
      </c>
      <c r="L370" s="37" t="s">
        <v>34</v>
      </c>
      <c r="M370" s="34" t="str">
        <f>VLOOKUP(L370,'Quốc Tịch'!$A$2:$B$242,2,FALSE)</f>
        <v>Việt Nam</v>
      </c>
      <c r="N370" s="35">
        <v>2020</v>
      </c>
      <c r="O370" s="34" t="str">
        <f>VLOOKUP(P370,'Xếp Loại'!$A$1:$B$8,2,FALSE)</f>
        <v>Khá</v>
      </c>
      <c r="P370" s="35" t="s">
        <v>1065</v>
      </c>
      <c r="Q370" s="35" t="s">
        <v>92</v>
      </c>
      <c r="R370" s="35" t="s">
        <v>3040</v>
      </c>
      <c r="S370" s="35" t="s">
        <v>3598</v>
      </c>
      <c r="T370" s="33" t="s">
        <v>3751</v>
      </c>
      <c r="U370" s="33" t="s">
        <v>3752</v>
      </c>
      <c r="Z370" s="32" t="s">
        <v>4785</v>
      </c>
      <c r="AC370" s="35" t="s">
        <v>3759</v>
      </c>
      <c r="AE370" s="33" t="s">
        <v>33</v>
      </c>
      <c r="AF370" s="34" t="str">
        <f>VLOOKUP(AE370,'Loại Yêu Cầu'!$A$2:$B$4,2,FALSE)</f>
        <v>Cấp mới</v>
      </c>
      <c r="AI370" s="35" t="s">
        <v>3809</v>
      </c>
      <c r="AK370" s="35" t="str">
        <f t="shared" si="5"/>
        <v>3 n</v>
      </c>
      <c r="AL370" s="35">
        <v>2020</v>
      </c>
    </row>
    <row r="371" spans="2:38" ht="15" customHeight="1" x14ac:dyDescent="0.25">
      <c r="B371" s="35" t="s">
        <v>520</v>
      </c>
      <c r="C371" s="35" t="s">
        <v>2178</v>
      </c>
      <c r="D371" s="53" t="s">
        <v>4534</v>
      </c>
      <c r="E371" s="35" t="s">
        <v>2038</v>
      </c>
      <c r="F371" s="35" t="s">
        <v>2593</v>
      </c>
      <c r="G371" s="33" t="s">
        <v>3769</v>
      </c>
      <c r="H371" s="35" t="s">
        <v>73</v>
      </c>
      <c r="I371" s="39">
        <v>1</v>
      </c>
      <c r="J371" s="37" t="s">
        <v>33</v>
      </c>
      <c r="K371" s="34" t="str">
        <f>VLOOKUP(J371,'Dân Tộc'!$A$2:$B$55,2,FALSE)</f>
        <v>Kinh (Việt)</v>
      </c>
      <c r="L371" s="37" t="s">
        <v>34</v>
      </c>
      <c r="M371" s="34" t="str">
        <f>VLOOKUP(L371,'Quốc Tịch'!$A$2:$B$242,2,FALSE)</f>
        <v>Việt Nam</v>
      </c>
      <c r="N371" s="35">
        <v>2020</v>
      </c>
      <c r="O371" s="34" t="str">
        <f>VLOOKUP(P371,'Xếp Loại'!$A$1:$B$8,2,FALSE)</f>
        <v>Giỏi</v>
      </c>
      <c r="P371" s="35" t="s">
        <v>1063</v>
      </c>
      <c r="Q371" s="35" t="s">
        <v>92</v>
      </c>
      <c r="R371" s="35" t="s">
        <v>3041</v>
      </c>
      <c r="S371" s="35" t="s">
        <v>3599</v>
      </c>
      <c r="T371" s="33" t="s">
        <v>3751</v>
      </c>
      <c r="U371" s="33" t="s">
        <v>3752</v>
      </c>
      <c r="Z371" s="32" t="s">
        <v>4785</v>
      </c>
      <c r="AC371" s="35" t="s">
        <v>3759</v>
      </c>
      <c r="AE371" s="33" t="s">
        <v>33</v>
      </c>
      <c r="AF371" s="34" t="str">
        <f>VLOOKUP(AE371,'Loại Yêu Cầu'!$A$2:$B$4,2,FALSE)</f>
        <v>Cấp mới</v>
      </c>
      <c r="AI371" s="35" t="s">
        <v>3809</v>
      </c>
      <c r="AK371" s="35" t="str">
        <f t="shared" si="5"/>
        <v>3 n</v>
      </c>
      <c r="AL371" s="35">
        <v>2020</v>
      </c>
    </row>
    <row r="372" spans="2:38" ht="15" customHeight="1" x14ac:dyDescent="0.25">
      <c r="B372" s="35" t="s">
        <v>520</v>
      </c>
      <c r="C372" s="35" t="s">
        <v>2178</v>
      </c>
      <c r="D372" s="53" t="s">
        <v>4535</v>
      </c>
      <c r="E372" s="35" t="s">
        <v>2039</v>
      </c>
      <c r="F372" s="35" t="s">
        <v>2377</v>
      </c>
      <c r="G372" s="33" t="s">
        <v>3769</v>
      </c>
      <c r="H372" s="35" t="s">
        <v>74</v>
      </c>
      <c r="I372" s="39">
        <v>1</v>
      </c>
      <c r="J372" s="37" t="s">
        <v>33</v>
      </c>
      <c r="K372" s="34" t="str">
        <f>VLOOKUP(J372,'Dân Tộc'!$A$2:$B$55,2,FALSE)</f>
        <v>Kinh (Việt)</v>
      </c>
      <c r="L372" s="37" t="s">
        <v>34</v>
      </c>
      <c r="M372" s="34" t="str">
        <f>VLOOKUP(L372,'Quốc Tịch'!$A$2:$B$242,2,FALSE)</f>
        <v>Việt Nam</v>
      </c>
      <c r="N372" s="35">
        <v>2020</v>
      </c>
      <c r="O372" s="34" t="str">
        <f>VLOOKUP(P372,'Xếp Loại'!$A$1:$B$8,2,FALSE)</f>
        <v>Giỏi</v>
      </c>
      <c r="P372" s="35" t="s">
        <v>1063</v>
      </c>
      <c r="Q372" s="35" t="s">
        <v>92</v>
      </c>
      <c r="R372" s="35" t="s">
        <v>3042</v>
      </c>
      <c r="S372" s="35" t="s">
        <v>3600</v>
      </c>
      <c r="T372" s="33" t="s">
        <v>3751</v>
      </c>
      <c r="U372" s="33" t="s">
        <v>3752</v>
      </c>
      <c r="Z372" s="32" t="s">
        <v>4785</v>
      </c>
      <c r="AC372" s="35" t="s">
        <v>3759</v>
      </c>
      <c r="AE372" s="33" t="s">
        <v>33</v>
      </c>
      <c r="AF372" s="34" t="str">
        <f>VLOOKUP(AE372,'Loại Yêu Cầu'!$A$2:$B$4,2,FALSE)</f>
        <v>Cấp mới</v>
      </c>
      <c r="AI372" s="35" t="s">
        <v>3809</v>
      </c>
      <c r="AK372" s="35" t="str">
        <f t="shared" si="5"/>
        <v>3 n</v>
      </c>
      <c r="AL372" s="35">
        <v>2020</v>
      </c>
    </row>
    <row r="373" spans="2:38" ht="15" customHeight="1" x14ac:dyDescent="0.25">
      <c r="B373" s="35" t="s">
        <v>520</v>
      </c>
      <c r="C373" s="35" t="s">
        <v>2178</v>
      </c>
      <c r="D373" s="54" t="s">
        <v>4536</v>
      </c>
      <c r="E373" s="35" t="s">
        <v>2040</v>
      </c>
      <c r="F373" s="35" t="s">
        <v>2401</v>
      </c>
      <c r="G373" s="33" t="s">
        <v>3769</v>
      </c>
      <c r="H373" s="35" t="s">
        <v>73</v>
      </c>
      <c r="I373" s="39">
        <v>1</v>
      </c>
      <c r="J373" s="37" t="s">
        <v>33</v>
      </c>
      <c r="K373" s="34" t="str">
        <f>VLOOKUP(J373,'Dân Tộc'!$A$2:$B$55,2,FALSE)</f>
        <v>Kinh (Việt)</v>
      </c>
      <c r="L373" s="37" t="s">
        <v>34</v>
      </c>
      <c r="M373" s="34" t="str">
        <f>VLOOKUP(L373,'Quốc Tịch'!$A$2:$B$242,2,FALSE)</f>
        <v>Việt Nam</v>
      </c>
      <c r="N373" s="35">
        <v>2020</v>
      </c>
      <c r="O373" s="34" t="str">
        <f>VLOOKUP(P373,'Xếp Loại'!$A$1:$B$8,2,FALSE)</f>
        <v>Khá</v>
      </c>
      <c r="P373" s="35" t="s">
        <v>1065</v>
      </c>
      <c r="Q373" s="35" t="s">
        <v>92</v>
      </c>
      <c r="R373" s="35" t="s">
        <v>3043</v>
      </c>
      <c r="S373" s="35" t="s">
        <v>3601</v>
      </c>
      <c r="T373" s="33" t="s">
        <v>3751</v>
      </c>
      <c r="U373" s="33" t="s">
        <v>3752</v>
      </c>
      <c r="Z373" s="32" t="s">
        <v>4785</v>
      </c>
      <c r="AC373" s="35" t="s">
        <v>3759</v>
      </c>
      <c r="AE373" s="33" t="s">
        <v>33</v>
      </c>
      <c r="AF373" s="34" t="str">
        <f>VLOOKUP(AE373,'Loại Yêu Cầu'!$A$2:$B$4,2,FALSE)</f>
        <v>Cấp mới</v>
      </c>
      <c r="AI373" s="35" t="s">
        <v>3809</v>
      </c>
      <c r="AK373" s="35" t="str">
        <f t="shared" si="5"/>
        <v>3 n</v>
      </c>
      <c r="AL373" s="35">
        <v>2020</v>
      </c>
    </row>
    <row r="374" spans="2:38" ht="15" customHeight="1" x14ac:dyDescent="0.25">
      <c r="B374" s="35" t="s">
        <v>520</v>
      </c>
      <c r="C374" s="35" t="s">
        <v>2178</v>
      </c>
      <c r="D374" s="53" t="s">
        <v>4537</v>
      </c>
      <c r="E374" s="35" t="s">
        <v>2041</v>
      </c>
      <c r="F374" s="35" t="s">
        <v>2607</v>
      </c>
      <c r="G374" s="33" t="s">
        <v>3769</v>
      </c>
      <c r="H374" s="35" t="s">
        <v>74</v>
      </c>
      <c r="I374" s="39">
        <v>1</v>
      </c>
      <c r="J374" s="37" t="s">
        <v>33</v>
      </c>
      <c r="K374" s="34" t="str">
        <f>VLOOKUP(J374,'Dân Tộc'!$A$2:$B$55,2,FALSE)</f>
        <v>Kinh (Việt)</v>
      </c>
      <c r="L374" s="37" t="s">
        <v>34</v>
      </c>
      <c r="M374" s="34" t="str">
        <f>VLOOKUP(L374,'Quốc Tịch'!$A$2:$B$242,2,FALSE)</f>
        <v>Việt Nam</v>
      </c>
      <c r="N374" s="35">
        <v>2020</v>
      </c>
      <c r="O374" s="34" t="str">
        <f>VLOOKUP(P374,'Xếp Loại'!$A$1:$B$8,2,FALSE)</f>
        <v>Giỏi</v>
      </c>
      <c r="P374" s="35" t="s">
        <v>1063</v>
      </c>
      <c r="Q374" s="35" t="s">
        <v>92</v>
      </c>
      <c r="R374" s="35" t="s">
        <v>3044</v>
      </c>
      <c r="S374" s="35" t="s">
        <v>3602</v>
      </c>
      <c r="T374" s="33" t="s">
        <v>3751</v>
      </c>
      <c r="U374" s="33" t="s">
        <v>3752</v>
      </c>
      <c r="Z374" s="32" t="s">
        <v>4785</v>
      </c>
      <c r="AC374" s="35" t="s">
        <v>3759</v>
      </c>
      <c r="AE374" s="33" t="s">
        <v>33</v>
      </c>
      <c r="AF374" s="34" t="str">
        <f>VLOOKUP(AE374,'Loại Yêu Cầu'!$A$2:$B$4,2,FALSE)</f>
        <v>Cấp mới</v>
      </c>
      <c r="AI374" s="35" t="s">
        <v>3809</v>
      </c>
      <c r="AK374" s="35" t="str">
        <f t="shared" si="5"/>
        <v>3 n</v>
      </c>
      <c r="AL374" s="35">
        <v>2020</v>
      </c>
    </row>
    <row r="375" spans="2:38" ht="15" customHeight="1" x14ac:dyDescent="0.25">
      <c r="B375" s="35" t="s">
        <v>520</v>
      </c>
      <c r="C375" s="35" t="s">
        <v>2178</v>
      </c>
      <c r="D375" s="55" t="s">
        <v>4538</v>
      </c>
      <c r="E375" s="35" t="s">
        <v>2042</v>
      </c>
      <c r="F375" s="35" t="s">
        <v>2362</v>
      </c>
      <c r="G375" s="33" t="s">
        <v>3769</v>
      </c>
      <c r="H375" s="35" t="s">
        <v>73</v>
      </c>
      <c r="I375" s="39">
        <v>1</v>
      </c>
      <c r="J375" s="37" t="s">
        <v>33</v>
      </c>
      <c r="K375" s="34" t="str">
        <f>VLOOKUP(J375,'Dân Tộc'!$A$2:$B$55,2,FALSE)</f>
        <v>Kinh (Việt)</v>
      </c>
      <c r="L375" s="37" t="s">
        <v>34</v>
      </c>
      <c r="M375" s="34" t="str">
        <f>VLOOKUP(L375,'Quốc Tịch'!$A$2:$B$242,2,FALSE)</f>
        <v>Việt Nam</v>
      </c>
      <c r="N375" s="35">
        <v>2020</v>
      </c>
      <c r="O375" s="34" t="str">
        <f>VLOOKUP(P375,'Xếp Loại'!$A$1:$B$8,2,FALSE)</f>
        <v>Khá</v>
      </c>
      <c r="P375" s="35" t="s">
        <v>1065</v>
      </c>
      <c r="Q375" s="35" t="s">
        <v>92</v>
      </c>
      <c r="R375" s="35" t="s">
        <v>3045</v>
      </c>
      <c r="S375" s="35" t="s">
        <v>3603</v>
      </c>
      <c r="T375" s="33" t="s">
        <v>3751</v>
      </c>
      <c r="U375" s="33" t="s">
        <v>3752</v>
      </c>
      <c r="Z375" s="32" t="s">
        <v>4785</v>
      </c>
      <c r="AC375" s="35" t="s">
        <v>3759</v>
      </c>
      <c r="AE375" s="33" t="s">
        <v>33</v>
      </c>
      <c r="AF375" s="34" t="str">
        <f>VLOOKUP(AE375,'Loại Yêu Cầu'!$A$2:$B$4,2,FALSE)</f>
        <v>Cấp mới</v>
      </c>
      <c r="AI375" s="35" t="s">
        <v>3809</v>
      </c>
      <c r="AK375" s="35" t="str">
        <f t="shared" si="5"/>
        <v>3 n</v>
      </c>
      <c r="AL375" s="35">
        <v>2020</v>
      </c>
    </row>
    <row r="376" spans="2:38" ht="15" customHeight="1" x14ac:dyDescent="0.25">
      <c r="B376" s="35" t="s">
        <v>520</v>
      </c>
      <c r="C376" s="35" t="s">
        <v>2178</v>
      </c>
      <c r="D376" s="53" t="s">
        <v>4539</v>
      </c>
      <c r="E376" s="35" t="s">
        <v>2043</v>
      </c>
      <c r="F376" s="35" t="s">
        <v>2414</v>
      </c>
      <c r="G376" s="33" t="s">
        <v>3769</v>
      </c>
      <c r="H376" s="35" t="s">
        <v>73</v>
      </c>
      <c r="I376" s="39">
        <v>1</v>
      </c>
      <c r="J376" s="37" t="s">
        <v>33</v>
      </c>
      <c r="K376" s="34" t="str">
        <f>VLOOKUP(J376,'Dân Tộc'!$A$2:$B$55,2,FALSE)</f>
        <v>Kinh (Việt)</v>
      </c>
      <c r="L376" s="37" t="s">
        <v>34</v>
      </c>
      <c r="M376" s="34" t="str">
        <f>VLOOKUP(L376,'Quốc Tịch'!$A$2:$B$242,2,FALSE)</f>
        <v>Việt Nam</v>
      </c>
      <c r="N376" s="35">
        <v>2020</v>
      </c>
      <c r="O376" s="34" t="str">
        <f>VLOOKUP(P376,'Xếp Loại'!$A$1:$B$8,2,FALSE)</f>
        <v>Giỏi</v>
      </c>
      <c r="P376" s="35" t="s">
        <v>1063</v>
      </c>
      <c r="Q376" s="35" t="s">
        <v>92</v>
      </c>
      <c r="R376" s="35" t="s">
        <v>3046</v>
      </c>
      <c r="S376" s="35" t="s">
        <v>3604</v>
      </c>
      <c r="T376" s="33" t="s">
        <v>3751</v>
      </c>
      <c r="U376" s="33" t="s">
        <v>3752</v>
      </c>
      <c r="Z376" s="32" t="s">
        <v>4785</v>
      </c>
      <c r="AC376" s="35" t="s">
        <v>3759</v>
      </c>
      <c r="AE376" s="33" t="s">
        <v>33</v>
      </c>
      <c r="AF376" s="34" t="str">
        <f>VLOOKUP(AE376,'Loại Yêu Cầu'!$A$2:$B$4,2,FALSE)</f>
        <v>Cấp mới</v>
      </c>
      <c r="AI376" s="35" t="s">
        <v>3809</v>
      </c>
      <c r="AK376" s="35" t="str">
        <f t="shared" si="5"/>
        <v>3 n</v>
      </c>
      <c r="AL376" s="35">
        <v>2020</v>
      </c>
    </row>
    <row r="377" spans="2:38" ht="15" customHeight="1" x14ac:dyDescent="0.25">
      <c r="B377" s="35" t="s">
        <v>520</v>
      </c>
      <c r="C377" s="35" t="s">
        <v>2178</v>
      </c>
      <c r="D377" s="53" t="s">
        <v>4540</v>
      </c>
      <c r="E377" s="35" t="s">
        <v>2044</v>
      </c>
      <c r="F377" s="35" t="s">
        <v>2344</v>
      </c>
      <c r="G377" s="33" t="s">
        <v>3769</v>
      </c>
      <c r="H377" s="35" t="s">
        <v>74</v>
      </c>
      <c r="I377" s="39">
        <v>1</v>
      </c>
      <c r="J377" s="37" t="s">
        <v>33</v>
      </c>
      <c r="K377" s="34" t="str">
        <f>VLOOKUP(J377,'Dân Tộc'!$A$2:$B$55,2,FALSE)</f>
        <v>Kinh (Việt)</v>
      </c>
      <c r="L377" s="37" t="s">
        <v>34</v>
      </c>
      <c r="M377" s="34" t="str">
        <f>VLOOKUP(L377,'Quốc Tịch'!$A$2:$B$242,2,FALSE)</f>
        <v>Việt Nam</v>
      </c>
      <c r="N377" s="35">
        <v>2020</v>
      </c>
      <c r="O377" s="34" t="str">
        <f>VLOOKUP(P377,'Xếp Loại'!$A$1:$B$8,2,FALSE)</f>
        <v>Giỏi</v>
      </c>
      <c r="P377" s="35" t="s">
        <v>1063</v>
      </c>
      <c r="Q377" s="35" t="s">
        <v>92</v>
      </c>
      <c r="R377" s="35" t="s">
        <v>3047</v>
      </c>
      <c r="S377" s="35" t="s">
        <v>3605</v>
      </c>
      <c r="T377" s="33" t="s">
        <v>3751</v>
      </c>
      <c r="U377" s="33" t="s">
        <v>3752</v>
      </c>
      <c r="Z377" s="32" t="s">
        <v>4785</v>
      </c>
      <c r="AC377" s="35" t="s">
        <v>3759</v>
      </c>
      <c r="AE377" s="33" t="s">
        <v>33</v>
      </c>
      <c r="AF377" s="34" t="str">
        <f>VLOOKUP(AE377,'Loại Yêu Cầu'!$A$2:$B$4,2,FALSE)</f>
        <v>Cấp mới</v>
      </c>
      <c r="AI377" s="35" t="s">
        <v>3809</v>
      </c>
      <c r="AK377" s="35" t="str">
        <f t="shared" si="5"/>
        <v>3 n</v>
      </c>
      <c r="AL377" s="35">
        <v>2020</v>
      </c>
    </row>
    <row r="378" spans="2:38" ht="15" customHeight="1" x14ac:dyDescent="0.25">
      <c r="B378" s="35" t="s">
        <v>520</v>
      </c>
      <c r="C378" s="35" t="s">
        <v>2178</v>
      </c>
      <c r="D378" s="53" t="s">
        <v>4541</v>
      </c>
      <c r="E378" s="35" t="s">
        <v>2045</v>
      </c>
      <c r="F378" s="35" t="s">
        <v>2635</v>
      </c>
      <c r="G378" s="33" t="s">
        <v>3769</v>
      </c>
      <c r="H378" s="35" t="s">
        <v>74</v>
      </c>
      <c r="I378" s="39">
        <v>1</v>
      </c>
      <c r="J378" s="37" t="s">
        <v>33</v>
      </c>
      <c r="K378" s="34" t="str">
        <f>VLOOKUP(J378,'Dân Tộc'!$A$2:$B$55,2,FALSE)</f>
        <v>Kinh (Việt)</v>
      </c>
      <c r="L378" s="37" t="s">
        <v>34</v>
      </c>
      <c r="M378" s="34" t="str">
        <f>VLOOKUP(L378,'Quốc Tịch'!$A$2:$B$242,2,FALSE)</f>
        <v>Việt Nam</v>
      </c>
      <c r="N378" s="35">
        <v>2020</v>
      </c>
      <c r="O378" s="34" t="str">
        <f>VLOOKUP(P378,'Xếp Loại'!$A$1:$B$8,2,FALSE)</f>
        <v>Khá</v>
      </c>
      <c r="P378" s="35" t="s">
        <v>1065</v>
      </c>
      <c r="Q378" s="35" t="s">
        <v>92</v>
      </c>
      <c r="R378" s="35" t="s">
        <v>3048</v>
      </c>
      <c r="S378" s="35" t="s">
        <v>3606</v>
      </c>
      <c r="T378" s="33" t="s">
        <v>3751</v>
      </c>
      <c r="U378" s="33" t="s">
        <v>3752</v>
      </c>
      <c r="Z378" s="32" t="s">
        <v>4785</v>
      </c>
      <c r="AC378" s="35" t="s">
        <v>3759</v>
      </c>
      <c r="AE378" s="33" t="s">
        <v>33</v>
      </c>
      <c r="AF378" s="34" t="str">
        <f>VLOOKUP(AE378,'Loại Yêu Cầu'!$A$2:$B$4,2,FALSE)</f>
        <v>Cấp mới</v>
      </c>
      <c r="AI378" s="35" t="s">
        <v>3809</v>
      </c>
      <c r="AK378" s="35" t="str">
        <f t="shared" si="5"/>
        <v>3 n</v>
      </c>
      <c r="AL378" s="35">
        <v>2020</v>
      </c>
    </row>
    <row r="379" spans="2:38" ht="15" customHeight="1" x14ac:dyDescent="0.25">
      <c r="B379" s="35" t="s">
        <v>520</v>
      </c>
      <c r="C379" s="35" t="s">
        <v>2178</v>
      </c>
      <c r="D379" s="53" t="s">
        <v>4542</v>
      </c>
      <c r="E379" s="35" t="s">
        <v>2046</v>
      </c>
      <c r="F379" s="35" t="s">
        <v>2636</v>
      </c>
      <c r="G379" s="33" t="s">
        <v>3769</v>
      </c>
      <c r="H379" s="35" t="s">
        <v>73</v>
      </c>
      <c r="I379" s="39">
        <v>1</v>
      </c>
      <c r="J379" s="37" t="s">
        <v>33</v>
      </c>
      <c r="K379" s="34" t="str">
        <f>VLOOKUP(J379,'Dân Tộc'!$A$2:$B$55,2,FALSE)</f>
        <v>Kinh (Việt)</v>
      </c>
      <c r="L379" s="37" t="s">
        <v>34</v>
      </c>
      <c r="M379" s="34" t="str">
        <f>VLOOKUP(L379,'Quốc Tịch'!$A$2:$B$242,2,FALSE)</f>
        <v>Việt Nam</v>
      </c>
      <c r="N379" s="35">
        <v>2020</v>
      </c>
      <c r="O379" s="34" t="str">
        <f>VLOOKUP(P379,'Xếp Loại'!$A$1:$B$8,2,FALSE)</f>
        <v>Giỏi</v>
      </c>
      <c r="P379" s="35" t="s">
        <v>1063</v>
      </c>
      <c r="Q379" s="35" t="s">
        <v>92</v>
      </c>
      <c r="R379" s="35" t="s">
        <v>3049</v>
      </c>
      <c r="S379" s="35" t="s">
        <v>3607</v>
      </c>
      <c r="T379" s="33" t="s">
        <v>3751</v>
      </c>
      <c r="U379" s="33" t="s">
        <v>3752</v>
      </c>
      <c r="Z379" s="32" t="s">
        <v>4785</v>
      </c>
      <c r="AC379" s="35" t="s">
        <v>3759</v>
      </c>
      <c r="AE379" s="33" t="s">
        <v>33</v>
      </c>
      <c r="AF379" s="34" t="str">
        <f>VLOOKUP(AE379,'Loại Yêu Cầu'!$A$2:$B$4,2,FALSE)</f>
        <v>Cấp mới</v>
      </c>
      <c r="AI379" s="35" t="s">
        <v>3809</v>
      </c>
      <c r="AK379" s="35" t="str">
        <f t="shared" si="5"/>
        <v>3 n</v>
      </c>
      <c r="AL379" s="35">
        <v>2020</v>
      </c>
    </row>
    <row r="380" spans="2:38" ht="15" customHeight="1" x14ac:dyDescent="0.25">
      <c r="B380" s="35" t="s">
        <v>520</v>
      </c>
      <c r="C380" s="35" t="s">
        <v>2178</v>
      </c>
      <c r="D380" s="53" t="s">
        <v>4543</v>
      </c>
      <c r="E380" s="35" t="s">
        <v>1705</v>
      </c>
      <c r="F380" s="35" t="s">
        <v>2637</v>
      </c>
      <c r="G380" s="33" t="s">
        <v>3769</v>
      </c>
      <c r="H380" s="35" t="s">
        <v>74</v>
      </c>
      <c r="I380" s="39">
        <v>1</v>
      </c>
      <c r="J380" s="37" t="s">
        <v>33</v>
      </c>
      <c r="K380" s="34" t="str">
        <f>VLOOKUP(J380,'Dân Tộc'!$A$2:$B$55,2,FALSE)</f>
        <v>Kinh (Việt)</v>
      </c>
      <c r="L380" s="37" t="s">
        <v>34</v>
      </c>
      <c r="M380" s="34" t="str">
        <f>VLOOKUP(L380,'Quốc Tịch'!$A$2:$B$242,2,FALSE)</f>
        <v>Việt Nam</v>
      </c>
      <c r="N380" s="35">
        <v>2020</v>
      </c>
      <c r="O380" s="34" t="str">
        <f>VLOOKUP(P380,'Xếp Loại'!$A$1:$B$8,2,FALSE)</f>
        <v>Khá</v>
      </c>
      <c r="P380" s="35" t="s">
        <v>1065</v>
      </c>
      <c r="Q380" s="35" t="s">
        <v>92</v>
      </c>
      <c r="R380" s="35" t="s">
        <v>3050</v>
      </c>
      <c r="S380" s="35" t="s">
        <v>3608</v>
      </c>
      <c r="T380" s="33" t="s">
        <v>3751</v>
      </c>
      <c r="U380" s="33" t="s">
        <v>3752</v>
      </c>
      <c r="Z380" s="32" t="s">
        <v>4785</v>
      </c>
      <c r="AC380" s="35" t="s">
        <v>3759</v>
      </c>
      <c r="AE380" s="33" t="s">
        <v>33</v>
      </c>
      <c r="AF380" s="34" t="str">
        <f>VLOOKUP(AE380,'Loại Yêu Cầu'!$A$2:$B$4,2,FALSE)</f>
        <v>Cấp mới</v>
      </c>
      <c r="AI380" s="35" t="s">
        <v>3809</v>
      </c>
      <c r="AK380" s="35" t="str">
        <f t="shared" si="5"/>
        <v>3 n</v>
      </c>
      <c r="AL380" s="35">
        <v>2020</v>
      </c>
    </row>
    <row r="381" spans="2:38" ht="15" customHeight="1" x14ac:dyDescent="0.25">
      <c r="B381" s="35" t="s">
        <v>520</v>
      </c>
      <c r="C381" s="35" t="s">
        <v>2178</v>
      </c>
      <c r="D381" s="53" t="s">
        <v>4544</v>
      </c>
      <c r="E381" s="35" t="s">
        <v>2047</v>
      </c>
      <c r="F381" s="35" t="s">
        <v>2638</v>
      </c>
      <c r="G381" s="33" t="s">
        <v>3769</v>
      </c>
      <c r="H381" s="35" t="s">
        <v>74</v>
      </c>
      <c r="I381" s="39">
        <v>1</v>
      </c>
      <c r="J381" s="37" t="s">
        <v>33</v>
      </c>
      <c r="K381" s="34" t="str">
        <f>VLOOKUP(J381,'Dân Tộc'!$A$2:$B$55,2,FALSE)</f>
        <v>Kinh (Việt)</v>
      </c>
      <c r="L381" s="37" t="s">
        <v>34</v>
      </c>
      <c r="M381" s="34" t="str">
        <f>VLOOKUP(L381,'Quốc Tịch'!$A$2:$B$242,2,FALSE)</f>
        <v>Việt Nam</v>
      </c>
      <c r="N381" s="35">
        <v>2020</v>
      </c>
      <c r="O381" s="34" t="str">
        <f>VLOOKUP(P381,'Xếp Loại'!$A$1:$B$8,2,FALSE)</f>
        <v>Giỏi</v>
      </c>
      <c r="P381" s="35" t="s">
        <v>1063</v>
      </c>
      <c r="Q381" s="35" t="s">
        <v>92</v>
      </c>
      <c r="R381" s="35" t="s">
        <v>3051</v>
      </c>
      <c r="S381" s="35" t="s">
        <v>3609</v>
      </c>
      <c r="T381" s="33" t="s">
        <v>3751</v>
      </c>
      <c r="U381" s="33" t="s">
        <v>3752</v>
      </c>
      <c r="Z381" s="32" t="s">
        <v>4785</v>
      </c>
      <c r="AC381" s="35" t="s">
        <v>3759</v>
      </c>
      <c r="AE381" s="33" t="s">
        <v>33</v>
      </c>
      <c r="AF381" s="34" t="str">
        <f>VLOOKUP(AE381,'Loại Yêu Cầu'!$A$2:$B$4,2,FALSE)</f>
        <v>Cấp mới</v>
      </c>
      <c r="AI381" s="35" t="s">
        <v>3809</v>
      </c>
      <c r="AK381" s="35" t="str">
        <f t="shared" si="5"/>
        <v>3 n</v>
      </c>
      <c r="AL381" s="35">
        <v>2020</v>
      </c>
    </row>
    <row r="382" spans="2:38" ht="15" customHeight="1" x14ac:dyDescent="0.25">
      <c r="B382" s="35" t="s">
        <v>520</v>
      </c>
      <c r="C382" s="35" t="s">
        <v>2178</v>
      </c>
      <c r="D382" s="53" t="s">
        <v>4545</v>
      </c>
      <c r="E382" s="35" t="s">
        <v>2048</v>
      </c>
      <c r="F382" s="35" t="s">
        <v>2639</v>
      </c>
      <c r="G382" s="33" t="s">
        <v>3769</v>
      </c>
      <c r="H382" s="35" t="s">
        <v>73</v>
      </c>
      <c r="I382" s="39">
        <v>1</v>
      </c>
      <c r="J382" s="37" t="s">
        <v>33</v>
      </c>
      <c r="K382" s="34" t="str">
        <f>VLOOKUP(J382,'Dân Tộc'!$A$2:$B$55,2,FALSE)</f>
        <v>Kinh (Việt)</v>
      </c>
      <c r="L382" s="37" t="s">
        <v>34</v>
      </c>
      <c r="M382" s="34" t="str">
        <f>VLOOKUP(L382,'Quốc Tịch'!$A$2:$B$242,2,FALSE)</f>
        <v>Việt Nam</v>
      </c>
      <c r="N382" s="35">
        <v>2020</v>
      </c>
      <c r="O382" s="34" t="str">
        <f>VLOOKUP(P382,'Xếp Loại'!$A$1:$B$8,2,FALSE)</f>
        <v>Giỏi</v>
      </c>
      <c r="P382" s="35" t="s">
        <v>1063</v>
      </c>
      <c r="Q382" s="35" t="s">
        <v>92</v>
      </c>
      <c r="R382" s="35" t="s">
        <v>3052</v>
      </c>
      <c r="S382" s="35" t="s">
        <v>3610</v>
      </c>
      <c r="T382" s="33" t="s">
        <v>3751</v>
      </c>
      <c r="U382" s="33" t="s">
        <v>3752</v>
      </c>
      <c r="Z382" s="32" t="s">
        <v>4785</v>
      </c>
      <c r="AC382" s="35" t="s">
        <v>3759</v>
      </c>
      <c r="AE382" s="33" t="s">
        <v>33</v>
      </c>
      <c r="AF382" s="34" t="str">
        <f>VLOOKUP(AE382,'Loại Yêu Cầu'!$A$2:$B$4,2,FALSE)</f>
        <v>Cấp mới</v>
      </c>
      <c r="AI382" s="35" t="s">
        <v>3809</v>
      </c>
      <c r="AK382" s="35" t="str">
        <f t="shared" si="5"/>
        <v>3 n</v>
      </c>
      <c r="AL382" s="35">
        <v>2020</v>
      </c>
    </row>
    <row r="383" spans="2:38" ht="15" customHeight="1" x14ac:dyDescent="0.25">
      <c r="B383" s="35" t="s">
        <v>520</v>
      </c>
      <c r="C383" s="35" t="s">
        <v>2178</v>
      </c>
      <c r="D383" s="53" t="s">
        <v>4546</v>
      </c>
      <c r="E383" s="35" t="s">
        <v>2049</v>
      </c>
      <c r="F383" s="35" t="s">
        <v>2497</v>
      </c>
      <c r="G383" s="33" t="s">
        <v>3769</v>
      </c>
      <c r="H383" s="35" t="s">
        <v>74</v>
      </c>
      <c r="I383" s="39">
        <v>1</v>
      </c>
      <c r="J383" s="37" t="s">
        <v>33</v>
      </c>
      <c r="K383" s="34" t="str">
        <f>VLOOKUP(J383,'Dân Tộc'!$A$2:$B$55,2,FALSE)</f>
        <v>Kinh (Việt)</v>
      </c>
      <c r="L383" s="37" t="s">
        <v>34</v>
      </c>
      <c r="M383" s="34" t="str">
        <f>VLOOKUP(L383,'Quốc Tịch'!$A$2:$B$242,2,FALSE)</f>
        <v>Việt Nam</v>
      </c>
      <c r="N383" s="35">
        <v>2020</v>
      </c>
      <c r="O383" s="34" t="str">
        <f>VLOOKUP(P383,'Xếp Loại'!$A$1:$B$8,2,FALSE)</f>
        <v>Khá</v>
      </c>
      <c r="P383" s="35" t="s">
        <v>1065</v>
      </c>
      <c r="Q383" s="35" t="s">
        <v>92</v>
      </c>
      <c r="R383" s="35" t="s">
        <v>3053</v>
      </c>
      <c r="S383" s="35" t="s">
        <v>3611</v>
      </c>
      <c r="T383" s="33" t="s">
        <v>3751</v>
      </c>
      <c r="U383" s="33" t="s">
        <v>3752</v>
      </c>
      <c r="Z383" s="32" t="s">
        <v>4785</v>
      </c>
      <c r="AC383" s="35" t="s">
        <v>3759</v>
      </c>
      <c r="AE383" s="33" t="s">
        <v>33</v>
      </c>
      <c r="AF383" s="34" t="str">
        <f>VLOOKUP(AE383,'Loại Yêu Cầu'!$A$2:$B$4,2,FALSE)</f>
        <v>Cấp mới</v>
      </c>
      <c r="AI383" s="35" t="s">
        <v>3809</v>
      </c>
      <c r="AK383" s="35" t="str">
        <f t="shared" si="5"/>
        <v>3 n</v>
      </c>
      <c r="AL383" s="35">
        <v>2020</v>
      </c>
    </row>
    <row r="384" spans="2:38" ht="15" customHeight="1" x14ac:dyDescent="0.25">
      <c r="B384" s="35" t="s">
        <v>520</v>
      </c>
      <c r="C384" s="35" t="s">
        <v>2178</v>
      </c>
      <c r="D384" s="53" t="s">
        <v>4547</v>
      </c>
      <c r="E384" s="35" t="s">
        <v>2050</v>
      </c>
      <c r="F384" s="35" t="s">
        <v>2486</v>
      </c>
      <c r="G384" s="33" t="s">
        <v>3769</v>
      </c>
      <c r="H384" s="35" t="s">
        <v>73</v>
      </c>
      <c r="I384" s="39">
        <v>1</v>
      </c>
      <c r="J384" s="37" t="s">
        <v>33</v>
      </c>
      <c r="K384" s="34" t="str">
        <f>VLOOKUP(J384,'Dân Tộc'!$A$2:$B$55,2,FALSE)</f>
        <v>Kinh (Việt)</v>
      </c>
      <c r="L384" s="37" t="s">
        <v>34</v>
      </c>
      <c r="M384" s="34" t="str">
        <f>VLOOKUP(L384,'Quốc Tịch'!$A$2:$B$242,2,FALSE)</f>
        <v>Việt Nam</v>
      </c>
      <c r="N384" s="35">
        <v>2020</v>
      </c>
      <c r="O384" s="34" t="str">
        <f>VLOOKUP(P384,'Xếp Loại'!$A$1:$B$8,2,FALSE)</f>
        <v>Khá</v>
      </c>
      <c r="P384" s="35" t="s">
        <v>1065</v>
      </c>
      <c r="Q384" s="35" t="s">
        <v>92</v>
      </c>
      <c r="R384" s="35" t="s">
        <v>3054</v>
      </c>
      <c r="S384" s="35" t="s">
        <v>3612</v>
      </c>
      <c r="T384" s="33" t="s">
        <v>3751</v>
      </c>
      <c r="U384" s="33" t="s">
        <v>3752</v>
      </c>
      <c r="Z384" s="32" t="s">
        <v>4785</v>
      </c>
      <c r="AC384" s="35" t="s">
        <v>3759</v>
      </c>
      <c r="AE384" s="33" t="s">
        <v>33</v>
      </c>
      <c r="AF384" s="34" t="str">
        <f>VLOOKUP(AE384,'Loại Yêu Cầu'!$A$2:$B$4,2,FALSE)</f>
        <v>Cấp mới</v>
      </c>
      <c r="AI384" s="35" t="s">
        <v>3809</v>
      </c>
      <c r="AK384" s="35" t="str">
        <f t="shared" si="5"/>
        <v>3 n</v>
      </c>
      <c r="AL384" s="35">
        <v>2020</v>
      </c>
    </row>
    <row r="385" spans="2:38" ht="15" customHeight="1" x14ac:dyDescent="0.25">
      <c r="B385" s="35" t="s">
        <v>520</v>
      </c>
      <c r="C385" s="35" t="s">
        <v>2178</v>
      </c>
      <c r="D385" s="53" t="s">
        <v>4548</v>
      </c>
      <c r="E385" s="35" t="s">
        <v>2051</v>
      </c>
      <c r="F385" s="35" t="s">
        <v>2538</v>
      </c>
      <c r="G385" s="33" t="s">
        <v>3769</v>
      </c>
      <c r="H385" s="35" t="s">
        <v>74</v>
      </c>
      <c r="I385" s="39">
        <v>1</v>
      </c>
      <c r="J385" s="37" t="s">
        <v>33</v>
      </c>
      <c r="K385" s="34" t="str">
        <f>VLOOKUP(J385,'Dân Tộc'!$A$2:$B$55,2,FALSE)</f>
        <v>Kinh (Việt)</v>
      </c>
      <c r="L385" s="37" t="s">
        <v>34</v>
      </c>
      <c r="M385" s="34" t="str">
        <f>VLOOKUP(L385,'Quốc Tịch'!$A$2:$B$242,2,FALSE)</f>
        <v>Việt Nam</v>
      </c>
      <c r="N385" s="35">
        <v>2020</v>
      </c>
      <c r="O385" s="34" t="str">
        <f>VLOOKUP(P385,'Xếp Loại'!$A$1:$B$8,2,FALSE)</f>
        <v>Xuất sắc</v>
      </c>
      <c r="P385" s="35" t="s">
        <v>33</v>
      </c>
      <c r="Q385" s="35" t="s">
        <v>92</v>
      </c>
      <c r="R385" s="35" t="s">
        <v>3055</v>
      </c>
      <c r="S385" s="35" t="s">
        <v>3613</v>
      </c>
      <c r="T385" s="33" t="s">
        <v>3751</v>
      </c>
      <c r="U385" s="33" t="s">
        <v>3752</v>
      </c>
      <c r="Z385" s="32" t="s">
        <v>4785</v>
      </c>
      <c r="AC385" s="35" t="s">
        <v>3759</v>
      </c>
      <c r="AE385" s="33" t="s">
        <v>33</v>
      </c>
      <c r="AF385" s="34" t="str">
        <f>VLOOKUP(AE385,'Loại Yêu Cầu'!$A$2:$B$4,2,FALSE)</f>
        <v>Cấp mới</v>
      </c>
      <c r="AI385" s="35" t="s">
        <v>3809</v>
      </c>
      <c r="AK385" s="35" t="str">
        <f t="shared" si="5"/>
        <v>3 n</v>
      </c>
      <c r="AL385" s="35">
        <v>2020</v>
      </c>
    </row>
    <row r="386" spans="2:38" ht="15" customHeight="1" x14ac:dyDescent="0.25">
      <c r="B386" s="35" t="s">
        <v>614</v>
      </c>
      <c r="C386" s="35" t="s">
        <v>613</v>
      </c>
      <c r="D386" s="53" t="s">
        <v>4549</v>
      </c>
      <c r="E386" s="35" t="s">
        <v>2052</v>
      </c>
      <c r="F386" s="35" t="s">
        <v>2385</v>
      </c>
      <c r="G386" s="33" t="s">
        <v>3769</v>
      </c>
      <c r="H386" s="35" t="s">
        <v>73</v>
      </c>
      <c r="I386" s="39">
        <v>1</v>
      </c>
      <c r="J386" s="37" t="s">
        <v>33</v>
      </c>
      <c r="K386" s="34" t="str">
        <f>VLOOKUP(J386,'Dân Tộc'!$A$2:$B$55,2,FALSE)</f>
        <v>Kinh (Việt)</v>
      </c>
      <c r="L386" s="37" t="s">
        <v>34</v>
      </c>
      <c r="M386" s="34" t="str">
        <f>VLOOKUP(L386,'Quốc Tịch'!$A$2:$B$242,2,FALSE)</f>
        <v>Việt Nam</v>
      </c>
      <c r="N386" s="35">
        <v>2020</v>
      </c>
      <c r="O386" s="34" t="str">
        <f>VLOOKUP(P386,'Xếp Loại'!$A$1:$B$8,2,FALSE)</f>
        <v>Xuất sắc</v>
      </c>
      <c r="P386" s="35" t="s">
        <v>33</v>
      </c>
      <c r="Q386" s="35" t="s">
        <v>92</v>
      </c>
      <c r="R386" s="35" t="s">
        <v>3056</v>
      </c>
      <c r="S386" s="35" t="s">
        <v>3614</v>
      </c>
      <c r="T386" s="33" t="s">
        <v>3751</v>
      </c>
      <c r="U386" s="33" t="s">
        <v>3752</v>
      </c>
      <c r="Z386" s="32" t="s">
        <v>4785</v>
      </c>
      <c r="AC386" s="35" t="s">
        <v>3759</v>
      </c>
      <c r="AE386" s="33" t="s">
        <v>33</v>
      </c>
      <c r="AF386" s="34" t="str">
        <f>VLOOKUP(AE386,'Loại Yêu Cầu'!$A$2:$B$4,2,FALSE)</f>
        <v>Cấp mới</v>
      </c>
      <c r="AI386" s="35" t="s">
        <v>3809</v>
      </c>
      <c r="AK386" s="35" t="str">
        <f t="shared" ref="AK386:AK449" si="6">MID(AI386,4,3)</f>
        <v>3 n</v>
      </c>
      <c r="AL386" s="35">
        <v>2020</v>
      </c>
    </row>
    <row r="387" spans="2:38" ht="15" customHeight="1" x14ac:dyDescent="0.25">
      <c r="B387" s="35" t="s">
        <v>614</v>
      </c>
      <c r="C387" s="35" t="s">
        <v>613</v>
      </c>
      <c r="D387" s="53" t="s">
        <v>4550</v>
      </c>
      <c r="E387" s="35" t="s">
        <v>2053</v>
      </c>
      <c r="F387" s="35" t="s">
        <v>2480</v>
      </c>
      <c r="G387" s="33" t="s">
        <v>3769</v>
      </c>
      <c r="H387" s="35" t="s">
        <v>73</v>
      </c>
      <c r="I387" s="39">
        <v>1</v>
      </c>
      <c r="J387" s="37" t="s">
        <v>33</v>
      </c>
      <c r="K387" s="34" t="str">
        <f>VLOOKUP(J387,'Dân Tộc'!$A$2:$B$55,2,FALSE)</f>
        <v>Kinh (Việt)</v>
      </c>
      <c r="L387" s="37" t="s">
        <v>34</v>
      </c>
      <c r="M387" s="34" t="str">
        <f>VLOOKUP(L387,'Quốc Tịch'!$A$2:$B$242,2,FALSE)</f>
        <v>Việt Nam</v>
      </c>
      <c r="N387" s="35">
        <v>2020</v>
      </c>
      <c r="O387" s="34" t="str">
        <f>VLOOKUP(P387,'Xếp Loại'!$A$1:$B$8,2,FALSE)</f>
        <v>Giỏi</v>
      </c>
      <c r="P387" s="35" t="s">
        <v>1063</v>
      </c>
      <c r="Q387" s="35" t="s">
        <v>92</v>
      </c>
      <c r="R387" s="35" t="s">
        <v>3057</v>
      </c>
      <c r="S387" s="35" t="s">
        <v>3615</v>
      </c>
      <c r="T387" s="33" t="s">
        <v>3751</v>
      </c>
      <c r="U387" s="33" t="s">
        <v>3752</v>
      </c>
      <c r="Z387" s="32" t="s">
        <v>4785</v>
      </c>
      <c r="AC387" s="35" t="s">
        <v>3759</v>
      </c>
      <c r="AE387" s="33" t="s">
        <v>33</v>
      </c>
      <c r="AF387" s="34" t="str">
        <f>VLOOKUP(AE387,'Loại Yêu Cầu'!$A$2:$B$4,2,FALSE)</f>
        <v>Cấp mới</v>
      </c>
      <c r="AI387" s="35" t="s">
        <v>3809</v>
      </c>
      <c r="AK387" s="35" t="str">
        <f t="shared" si="6"/>
        <v>3 n</v>
      </c>
      <c r="AL387" s="35">
        <v>2020</v>
      </c>
    </row>
    <row r="388" spans="2:38" ht="15" customHeight="1" x14ac:dyDescent="0.25">
      <c r="B388" s="35" t="s">
        <v>614</v>
      </c>
      <c r="C388" s="35" t="s">
        <v>613</v>
      </c>
      <c r="D388" s="53" t="s">
        <v>4551</v>
      </c>
      <c r="E388" s="35" t="s">
        <v>2054</v>
      </c>
      <c r="F388" s="35" t="s">
        <v>2640</v>
      </c>
      <c r="G388" s="33" t="s">
        <v>3769</v>
      </c>
      <c r="H388" s="35" t="s">
        <v>73</v>
      </c>
      <c r="I388" s="39">
        <v>1</v>
      </c>
      <c r="J388" s="37" t="s">
        <v>33</v>
      </c>
      <c r="K388" s="34" t="str">
        <f>VLOOKUP(J388,'Dân Tộc'!$A$2:$B$55,2,FALSE)</f>
        <v>Kinh (Việt)</v>
      </c>
      <c r="L388" s="37" t="s">
        <v>34</v>
      </c>
      <c r="M388" s="34" t="str">
        <f>VLOOKUP(L388,'Quốc Tịch'!$A$2:$B$242,2,FALSE)</f>
        <v>Việt Nam</v>
      </c>
      <c r="N388" s="35">
        <v>2020</v>
      </c>
      <c r="O388" s="34" t="str">
        <f>VLOOKUP(P388,'Xếp Loại'!$A$1:$B$8,2,FALSE)</f>
        <v>Giỏi</v>
      </c>
      <c r="P388" s="35" t="s">
        <v>1063</v>
      </c>
      <c r="Q388" s="35" t="s">
        <v>92</v>
      </c>
      <c r="R388" s="35" t="s">
        <v>3058</v>
      </c>
      <c r="S388" s="35" t="s">
        <v>3616</v>
      </c>
      <c r="T388" s="33" t="s">
        <v>3751</v>
      </c>
      <c r="U388" s="33" t="s">
        <v>3752</v>
      </c>
      <c r="Z388" s="32" t="s">
        <v>4785</v>
      </c>
      <c r="AC388" s="35" t="s">
        <v>3759</v>
      </c>
      <c r="AE388" s="33" t="s">
        <v>33</v>
      </c>
      <c r="AF388" s="34" t="str">
        <f>VLOOKUP(AE388,'Loại Yêu Cầu'!$A$2:$B$4,2,FALSE)</f>
        <v>Cấp mới</v>
      </c>
      <c r="AI388" s="35" t="s">
        <v>3809</v>
      </c>
      <c r="AK388" s="35" t="str">
        <f t="shared" si="6"/>
        <v>3 n</v>
      </c>
      <c r="AL388" s="35">
        <v>2020</v>
      </c>
    </row>
    <row r="389" spans="2:38" ht="15" customHeight="1" x14ac:dyDescent="0.25">
      <c r="B389" s="35" t="s">
        <v>982</v>
      </c>
      <c r="C389" s="35" t="s">
        <v>2181</v>
      </c>
      <c r="D389" s="57" t="s">
        <v>4552</v>
      </c>
      <c r="E389" s="35" t="s">
        <v>1656</v>
      </c>
      <c r="F389" s="35" t="s">
        <v>2641</v>
      </c>
      <c r="G389" s="33" t="s">
        <v>3769</v>
      </c>
      <c r="H389" s="35" t="s">
        <v>74</v>
      </c>
      <c r="I389" s="39">
        <v>1</v>
      </c>
      <c r="J389" s="37" t="s">
        <v>33</v>
      </c>
      <c r="K389" s="34" t="str">
        <f>VLOOKUP(J389,'Dân Tộc'!$A$2:$B$55,2,FALSE)</f>
        <v>Kinh (Việt)</v>
      </c>
      <c r="L389" s="37" t="s">
        <v>34</v>
      </c>
      <c r="M389" s="34" t="str">
        <f>VLOOKUP(L389,'Quốc Tịch'!$A$2:$B$242,2,FALSE)</f>
        <v>Việt Nam</v>
      </c>
      <c r="N389" s="35">
        <v>2020</v>
      </c>
      <c r="O389" s="34" t="str">
        <f>VLOOKUP(P389,'Xếp Loại'!$A$1:$B$8,2,FALSE)</f>
        <v>Xuất sắc</v>
      </c>
      <c r="P389" s="35" t="s">
        <v>33</v>
      </c>
      <c r="Q389" s="35" t="s">
        <v>92</v>
      </c>
      <c r="R389" s="35" t="s">
        <v>3059</v>
      </c>
      <c r="S389" s="35" t="s">
        <v>3617</v>
      </c>
      <c r="T389" s="33" t="s">
        <v>3751</v>
      </c>
      <c r="U389" s="33" t="s">
        <v>3752</v>
      </c>
      <c r="Z389" s="32" t="s">
        <v>4785</v>
      </c>
      <c r="AC389" s="35" t="s">
        <v>3759</v>
      </c>
      <c r="AE389" s="33" t="s">
        <v>33</v>
      </c>
      <c r="AF389" s="34" t="str">
        <f>VLOOKUP(AE389,'Loại Yêu Cầu'!$A$2:$B$4,2,FALSE)</f>
        <v>Cấp mới</v>
      </c>
      <c r="AI389" s="35" t="s">
        <v>3809</v>
      </c>
      <c r="AK389" s="35" t="str">
        <f t="shared" si="6"/>
        <v>3 n</v>
      </c>
      <c r="AL389" s="35">
        <v>2020</v>
      </c>
    </row>
    <row r="390" spans="2:38" ht="15" customHeight="1" x14ac:dyDescent="0.25">
      <c r="B390" s="35" t="s">
        <v>982</v>
      </c>
      <c r="C390" s="35" t="s">
        <v>2181</v>
      </c>
      <c r="D390" s="58" t="s">
        <v>4553</v>
      </c>
      <c r="E390" s="35" t="s">
        <v>2055</v>
      </c>
      <c r="F390" s="35" t="s">
        <v>2522</v>
      </c>
      <c r="G390" s="33" t="s">
        <v>3769</v>
      </c>
      <c r="H390" s="35" t="s">
        <v>74</v>
      </c>
      <c r="I390" s="39">
        <v>1</v>
      </c>
      <c r="J390" s="37" t="s">
        <v>33</v>
      </c>
      <c r="K390" s="34" t="str">
        <f>VLOOKUP(J390,'Dân Tộc'!$A$2:$B$55,2,FALSE)</f>
        <v>Kinh (Việt)</v>
      </c>
      <c r="L390" s="37" t="s">
        <v>34</v>
      </c>
      <c r="M390" s="34" t="str">
        <f>VLOOKUP(L390,'Quốc Tịch'!$A$2:$B$242,2,FALSE)</f>
        <v>Việt Nam</v>
      </c>
      <c r="N390" s="35">
        <v>2020</v>
      </c>
      <c r="O390" s="34" t="str">
        <f>VLOOKUP(P390,'Xếp Loại'!$A$1:$B$8,2,FALSE)</f>
        <v>Giỏi</v>
      </c>
      <c r="P390" s="35" t="s">
        <v>1063</v>
      </c>
      <c r="Q390" s="35" t="s">
        <v>92</v>
      </c>
      <c r="R390" s="35" t="s">
        <v>3060</v>
      </c>
      <c r="S390" s="35" t="s">
        <v>3618</v>
      </c>
      <c r="T390" s="33" t="s">
        <v>3751</v>
      </c>
      <c r="U390" s="33" t="s">
        <v>3752</v>
      </c>
      <c r="Z390" s="32" t="s">
        <v>4785</v>
      </c>
      <c r="AC390" s="35" t="s">
        <v>3759</v>
      </c>
      <c r="AE390" s="33" t="s">
        <v>33</v>
      </c>
      <c r="AF390" s="34" t="str">
        <f>VLOOKUP(AE390,'Loại Yêu Cầu'!$A$2:$B$4,2,FALSE)</f>
        <v>Cấp mới</v>
      </c>
      <c r="AI390" s="35" t="s">
        <v>3809</v>
      </c>
      <c r="AK390" s="35" t="str">
        <f t="shared" si="6"/>
        <v>3 n</v>
      </c>
      <c r="AL390" s="35">
        <v>2020</v>
      </c>
    </row>
    <row r="391" spans="2:38" ht="15" customHeight="1" x14ac:dyDescent="0.25">
      <c r="B391" s="35" t="s">
        <v>982</v>
      </c>
      <c r="C391" s="35" t="s">
        <v>2181</v>
      </c>
      <c r="D391" s="58" t="s">
        <v>4554</v>
      </c>
      <c r="E391" s="35" t="s">
        <v>2056</v>
      </c>
      <c r="F391" s="35" t="s">
        <v>2477</v>
      </c>
      <c r="G391" s="33" t="s">
        <v>3769</v>
      </c>
      <c r="H391" s="35" t="s">
        <v>74</v>
      </c>
      <c r="I391" s="39">
        <v>1</v>
      </c>
      <c r="J391" s="37" t="s">
        <v>33</v>
      </c>
      <c r="K391" s="34" t="str">
        <f>VLOOKUP(J391,'Dân Tộc'!$A$2:$B$55,2,FALSE)</f>
        <v>Kinh (Việt)</v>
      </c>
      <c r="L391" s="37" t="s">
        <v>34</v>
      </c>
      <c r="M391" s="34" t="str">
        <f>VLOOKUP(L391,'Quốc Tịch'!$A$2:$B$242,2,FALSE)</f>
        <v>Việt Nam</v>
      </c>
      <c r="N391" s="35">
        <v>2020</v>
      </c>
      <c r="O391" s="34" t="str">
        <f>VLOOKUP(P391,'Xếp Loại'!$A$1:$B$8,2,FALSE)</f>
        <v>Giỏi</v>
      </c>
      <c r="P391" s="35" t="s">
        <v>1063</v>
      </c>
      <c r="Q391" s="35" t="s">
        <v>92</v>
      </c>
      <c r="R391" s="35" t="s">
        <v>3061</v>
      </c>
      <c r="S391" s="35" t="s">
        <v>3619</v>
      </c>
      <c r="T391" s="33" t="s">
        <v>3751</v>
      </c>
      <c r="U391" s="33" t="s">
        <v>3752</v>
      </c>
      <c r="Z391" s="32" t="s">
        <v>4785</v>
      </c>
      <c r="AC391" s="35" t="s">
        <v>3759</v>
      </c>
      <c r="AE391" s="33" t="s">
        <v>33</v>
      </c>
      <c r="AF391" s="34" t="str">
        <f>VLOOKUP(AE391,'Loại Yêu Cầu'!$A$2:$B$4,2,FALSE)</f>
        <v>Cấp mới</v>
      </c>
      <c r="AI391" s="35" t="s">
        <v>3809</v>
      </c>
      <c r="AK391" s="35" t="str">
        <f t="shared" si="6"/>
        <v>3 n</v>
      </c>
      <c r="AL391" s="35">
        <v>2020</v>
      </c>
    </row>
    <row r="392" spans="2:38" ht="15" customHeight="1" x14ac:dyDescent="0.25">
      <c r="B392" s="35" t="s">
        <v>473</v>
      </c>
      <c r="C392" s="35" t="s">
        <v>2179</v>
      </c>
      <c r="D392" s="53" t="s">
        <v>4555</v>
      </c>
      <c r="E392" s="35" t="s">
        <v>2057</v>
      </c>
      <c r="F392" s="35" t="s">
        <v>2578</v>
      </c>
      <c r="G392" s="33" t="s">
        <v>3769</v>
      </c>
      <c r="H392" s="35" t="s">
        <v>74</v>
      </c>
      <c r="I392" s="39">
        <v>1</v>
      </c>
      <c r="J392" s="37" t="s">
        <v>33</v>
      </c>
      <c r="K392" s="34" t="str">
        <f>VLOOKUP(J392,'Dân Tộc'!$A$2:$B$55,2,FALSE)</f>
        <v>Kinh (Việt)</v>
      </c>
      <c r="L392" s="37" t="s">
        <v>34</v>
      </c>
      <c r="M392" s="34" t="str">
        <f>VLOOKUP(L392,'Quốc Tịch'!$A$2:$B$242,2,FALSE)</f>
        <v>Việt Nam</v>
      </c>
      <c r="N392" s="35">
        <v>2020</v>
      </c>
      <c r="O392" s="34" t="str">
        <f>VLOOKUP(P392,'Xếp Loại'!$A$1:$B$8,2,FALSE)</f>
        <v>Xuất sắc</v>
      </c>
      <c r="P392" s="35" t="s">
        <v>33</v>
      </c>
      <c r="Q392" s="35" t="s">
        <v>92</v>
      </c>
      <c r="R392" s="35" t="s">
        <v>3062</v>
      </c>
      <c r="S392" s="35" t="s">
        <v>3620</v>
      </c>
      <c r="T392" s="33" t="s">
        <v>3751</v>
      </c>
      <c r="U392" s="33" t="s">
        <v>3752</v>
      </c>
      <c r="Z392" s="32" t="s">
        <v>4785</v>
      </c>
      <c r="AC392" s="35" t="s">
        <v>3759</v>
      </c>
      <c r="AE392" s="33" t="s">
        <v>33</v>
      </c>
      <c r="AF392" s="34" t="str">
        <f>VLOOKUP(AE392,'Loại Yêu Cầu'!$A$2:$B$4,2,FALSE)</f>
        <v>Cấp mới</v>
      </c>
      <c r="AI392" s="35" t="s">
        <v>3809</v>
      </c>
      <c r="AK392" s="35" t="str">
        <f t="shared" si="6"/>
        <v>3 n</v>
      </c>
      <c r="AL392" s="35">
        <v>2020</v>
      </c>
    </row>
    <row r="393" spans="2:38" ht="15" customHeight="1" x14ac:dyDescent="0.25">
      <c r="B393" s="35" t="s">
        <v>473</v>
      </c>
      <c r="C393" s="35" t="s">
        <v>2179</v>
      </c>
      <c r="D393" s="53" t="s">
        <v>4556</v>
      </c>
      <c r="E393" s="35" t="s">
        <v>2058</v>
      </c>
      <c r="F393" s="35" t="s">
        <v>2510</v>
      </c>
      <c r="G393" s="33" t="s">
        <v>3769</v>
      </c>
      <c r="H393" s="35" t="s">
        <v>74</v>
      </c>
      <c r="I393" s="39">
        <v>1</v>
      </c>
      <c r="J393" s="37" t="s">
        <v>33</v>
      </c>
      <c r="K393" s="34" t="str">
        <f>VLOOKUP(J393,'Dân Tộc'!$A$2:$B$55,2,FALSE)</f>
        <v>Kinh (Việt)</v>
      </c>
      <c r="L393" s="37" t="s">
        <v>34</v>
      </c>
      <c r="M393" s="34" t="str">
        <f>VLOOKUP(L393,'Quốc Tịch'!$A$2:$B$242,2,FALSE)</f>
        <v>Việt Nam</v>
      </c>
      <c r="N393" s="35">
        <v>2020</v>
      </c>
      <c r="O393" s="34" t="str">
        <f>VLOOKUP(P393,'Xếp Loại'!$A$1:$B$8,2,FALSE)</f>
        <v>Khá</v>
      </c>
      <c r="P393" s="35" t="s">
        <v>1065</v>
      </c>
      <c r="Q393" s="35" t="s">
        <v>92</v>
      </c>
      <c r="R393" s="35" t="s">
        <v>3063</v>
      </c>
      <c r="S393" s="35" t="s">
        <v>3621</v>
      </c>
      <c r="T393" s="33" t="s">
        <v>3751</v>
      </c>
      <c r="U393" s="33" t="s">
        <v>3752</v>
      </c>
      <c r="Z393" s="32" t="s">
        <v>4785</v>
      </c>
      <c r="AC393" s="35" t="s">
        <v>3759</v>
      </c>
      <c r="AE393" s="33" t="s">
        <v>33</v>
      </c>
      <c r="AF393" s="34" t="str">
        <f>VLOOKUP(AE393,'Loại Yêu Cầu'!$A$2:$B$4,2,FALSE)</f>
        <v>Cấp mới</v>
      </c>
      <c r="AI393" s="35" t="s">
        <v>3809</v>
      </c>
      <c r="AK393" s="35" t="str">
        <f t="shared" si="6"/>
        <v>3 n</v>
      </c>
      <c r="AL393" s="35">
        <v>2020</v>
      </c>
    </row>
    <row r="394" spans="2:38" ht="15" customHeight="1" x14ac:dyDescent="0.25">
      <c r="B394" s="35" t="s">
        <v>473</v>
      </c>
      <c r="C394" s="35" t="s">
        <v>2179</v>
      </c>
      <c r="D394" s="53" t="s">
        <v>4557</v>
      </c>
      <c r="E394" s="35" t="s">
        <v>1670</v>
      </c>
      <c r="F394" s="35" t="s">
        <v>2642</v>
      </c>
      <c r="G394" s="33" t="s">
        <v>3769</v>
      </c>
      <c r="H394" s="35" t="s">
        <v>74</v>
      </c>
      <c r="I394" s="39">
        <v>1</v>
      </c>
      <c r="J394" s="37" t="s">
        <v>33</v>
      </c>
      <c r="K394" s="34" t="str">
        <f>VLOOKUP(J394,'Dân Tộc'!$A$2:$B$55,2,FALSE)</f>
        <v>Kinh (Việt)</v>
      </c>
      <c r="L394" s="37" t="s">
        <v>34</v>
      </c>
      <c r="M394" s="34" t="str">
        <f>VLOOKUP(L394,'Quốc Tịch'!$A$2:$B$242,2,FALSE)</f>
        <v>Việt Nam</v>
      </c>
      <c r="N394" s="35">
        <v>2020</v>
      </c>
      <c r="O394" s="34" t="str">
        <f>VLOOKUP(P394,'Xếp Loại'!$A$1:$B$8,2,FALSE)</f>
        <v>Giỏi</v>
      </c>
      <c r="P394" s="35" t="s">
        <v>1063</v>
      </c>
      <c r="Q394" s="35" t="s">
        <v>92</v>
      </c>
      <c r="R394" s="35" t="s">
        <v>3064</v>
      </c>
      <c r="S394" s="35" t="s">
        <v>3622</v>
      </c>
      <c r="T394" s="33" t="s">
        <v>3751</v>
      </c>
      <c r="U394" s="33" t="s">
        <v>3752</v>
      </c>
      <c r="Z394" s="32" t="s">
        <v>4785</v>
      </c>
      <c r="AC394" s="35" t="s">
        <v>3759</v>
      </c>
      <c r="AE394" s="33" t="s">
        <v>33</v>
      </c>
      <c r="AF394" s="34" t="str">
        <f>VLOOKUP(AE394,'Loại Yêu Cầu'!$A$2:$B$4,2,FALSE)</f>
        <v>Cấp mới</v>
      </c>
      <c r="AI394" s="35" t="s">
        <v>3809</v>
      </c>
      <c r="AK394" s="35" t="str">
        <f t="shared" si="6"/>
        <v>3 n</v>
      </c>
      <c r="AL394" s="35">
        <v>2020</v>
      </c>
    </row>
    <row r="395" spans="2:38" ht="15" customHeight="1" x14ac:dyDescent="0.25">
      <c r="B395" s="35" t="s">
        <v>473</v>
      </c>
      <c r="C395" s="35" t="s">
        <v>2179</v>
      </c>
      <c r="D395" s="53" t="s">
        <v>4558</v>
      </c>
      <c r="E395" s="35" t="s">
        <v>2059</v>
      </c>
      <c r="F395" s="35" t="s">
        <v>2369</v>
      </c>
      <c r="G395" s="33" t="s">
        <v>3769</v>
      </c>
      <c r="H395" s="35" t="s">
        <v>73</v>
      </c>
      <c r="I395" s="39">
        <v>1</v>
      </c>
      <c r="J395" s="37" t="s">
        <v>33</v>
      </c>
      <c r="K395" s="34" t="str">
        <f>VLOOKUP(J395,'Dân Tộc'!$A$2:$B$55,2,FALSE)</f>
        <v>Kinh (Việt)</v>
      </c>
      <c r="L395" s="37" t="s">
        <v>34</v>
      </c>
      <c r="M395" s="34" t="str">
        <f>VLOOKUP(L395,'Quốc Tịch'!$A$2:$B$242,2,FALSE)</f>
        <v>Việt Nam</v>
      </c>
      <c r="N395" s="35">
        <v>2020</v>
      </c>
      <c r="O395" s="34" t="str">
        <f>VLOOKUP(P395,'Xếp Loại'!$A$1:$B$8,2,FALSE)</f>
        <v>Khá</v>
      </c>
      <c r="P395" s="35" t="s">
        <v>1065</v>
      </c>
      <c r="Q395" s="35" t="s">
        <v>92</v>
      </c>
      <c r="R395" s="35" t="s">
        <v>3065</v>
      </c>
      <c r="S395" s="35" t="s">
        <v>3623</v>
      </c>
      <c r="T395" s="33" t="s">
        <v>3751</v>
      </c>
      <c r="U395" s="33" t="s">
        <v>3752</v>
      </c>
      <c r="Z395" s="32" t="s">
        <v>4785</v>
      </c>
      <c r="AC395" s="35" t="s">
        <v>3759</v>
      </c>
      <c r="AE395" s="33" t="s">
        <v>33</v>
      </c>
      <c r="AF395" s="34" t="str">
        <f>VLOOKUP(AE395,'Loại Yêu Cầu'!$A$2:$B$4,2,FALSE)</f>
        <v>Cấp mới</v>
      </c>
      <c r="AI395" s="35" t="s">
        <v>3809</v>
      </c>
      <c r="AK395" s="35" t="str">
        <f t="shared" si="6"/>
        <v>3 n</v>
      </c>
      <c r="AL395" s="35">
        <v>2020</v>
      </c>
    </row>
    <row r="396" spans="2:38" ht="15" customHeight="1" x14ac:dyDescent="0.25">
      <c r="B396" s="35" t="s">
        <v>149</v>
      </c>
      <c r="C396" s="35" t="s">
        <v>2174</v>
      </c>
      <c r="D396" s="62" t="s">
        <v>4850</v>
      </c>
      <c r="E396" s="35" t="s">
        <v>1707</v>
      </c>
      <c r="F396" s="35" t="s">
        <v>2300</v>
      </c>
      <c r="G396" s="33" t="s">
        <v>3769</v>
      </c>
      <c r="H396" s="35" t="s">
        <v>74</v>
      </c>
      <c r="I396" s="39">
        <v>1</v>
      </c>
      <c r="J396" s="37" t="s">
        <v>33</v>
      </c>
      <c r="K396" s="34" t="str">
        <f>VLOOKUP(J396,'Dân Tộc'!$A$2:$B$55,2,FALSE)</f>
        <v>Kinh (Việt)</v>
      </c>
      <c r="L396" s="37" t="s">
        <v>34</v>
      </c>
      <c r="M396" s="34" t="str">
        <f>VLOOKUP(L396,'Quốc Tịch'!$A$2:$B$242,2,FALSE)</f>
        <v>Việt Nam</v>
      </c>
      <c r="N396" s="35">
        <v>2020</v>
      </c>
      <c r="O396" s="34" t="str">
        <f>VLOOKUP(P396,'Xếp Loại'!$A$1:$B$8,2,FALSE)</f>
        <v>Giỏi</v>
      </c>
      <c r="P396" s="35" t="s">
        <v>1063</v>
      </c>
      <c r="Q396" s="35" t="s">
        <v>2169</v>
      </c>
      <c r="R396" s="35" t="s">
        <v>3066</v>
      </c>
      <c r="S396" s="35" t="s">
        <v>3624</v>
      </c>
      <c r="T396" s="33" t="s">
        <v>3751</v>
      </c>
      <c r="U396" s="33" t="s">
        <v>3752</v>
      </c>
      <c r="Z396" s="32" t="s">
        <v>4783</v>
      </c>
      <c r="AC396" s="35" t="s">
        <v>3755</v>
      </c>
      <c r="AE396" s="33" t="s">
        <v>33</v>
      </c>
      <c r="AF396" s="34" t="str">
        <f>VLOOKUP(AE396,'Loại Yêu Cầu'!$A$2:$B$4,2,FALSE)</f>
        <v>Cấp mới</v>
      </c>
      <c r="AI396" s="35" t="s">
        <v>3810</v>
      </c>
      <c r="AK396" s="35" t="str">
        <f t="shared" si="6"/>
        <v>5 n</v>
      </c>
      <c r="AL396" s="35">
        <v>2020</v>
      </c>
    </row>
    <row r="397" spans="2:38" ht="15" customHeight="1" x14ac:dyDescent="0.25">
      <c r="B397" s="35" t="s">
        <v>149</v>
      </c>
      <c r="C397" s="35" t="s">
        <v>2174</v>
      </c>
      <c r="D397" s="47" t="s">
        <v>4852</v>
      </c>
      <c r="E397" s="35" t="s">
        <v>2060</v>
      </c>
      <c r="F397" s="35" t="s">
        <v>2643</v>
      </c>
      <c r="G397" s="33" t="s">
        <v>3769</v>
      </c>
      <c r="H397" s="35" t="s">
        <v>74</v>
      </c>
      <c r="I397" s="39">
        <v>1</v>
      </c>
      <c r="J397" s="37" t="s">
        <v>33</v>
      </c>
      <c r="K397" s="34" t="str">
        <f>VLOOKUP(J397,'Dân Tộc'!$A$2:$B$55,2,FALSE)</f>
        <v>Kinh (Việt)</v>
      </c>
      <c r="L397" s="37" t="s">
        <v>34</v>
      </c>
      <c r="M397" s="34" t="str">
        <f>VLOOKUP(L397,'Quốc Tịch'!$A$2:$B$242,2,FALSE)</f>
        <v>Việt Nam</v>
      </c>
      <c r="N397" s="35">
        <v>2020</v>
      </c>
      <c r="O397" s="34" t="str">
        <f>VLOOKUP(P397,'Xếp Loại'!$A$1:$B$8,2,FALSE)</f>
        <v>Khá</v>
      </c>
      <c r="P397" s="35" t="s">
        <v>1065</v>
      </c>
      <c r="Q397" s="35" t="s">
        <v>2169</v>
      </c>
      <c r="R397" s="35" t="s">
        <v>3067</v>
      </c>
      <c r="S397" s="35" t="s">
        <v>3625</v>
      </c>
      <c r="T397" s="33" t="s">
        <v>3751</v>
      </c>
      <c r="U397" s="33" t="s">
        <v>3752</v>
      </c>
      <c r="Z397" s="32" t="s">
        <v>4783</v>
      </c>
      <c r="AC397" s="35" t="s">
        <v>3755</v>
      </c>
      <c r="AE397" s="33" t="s">
        <v>33</v>
      </c>
      <c r="AF397" s="34" t="str">
        <f>VLOOKUP(AE397,'Loại Yêu Cầu'!$A$2:$B$4,2,FALSE)</f>
        <v>Cấp mới</v>
      </c>
      <c r="AI397" s="35" t="s">
        <v>3810</v>
      </c>
      <c r="AK397" s="35" t="str">
        <f t="shared" si="6"/>
        <v>5 n</v>
      </c>
      <c r="AL397" s="35">
        <v>2020</v>
      </c>
    </row>
    <row r="398" spans="2:38" ht="15" customHeight="1" x14ac:dyDescent="0.25">
      <c r="B398" s="35" t="s">
        <v>149</v>
      </c>
      <c r="C398" s="35" t="s">
        <v>2174</v>
      </c>
      <c r="D398" s="47" t="s">
        <v>4853</v>
      </c>
      <c r="E398" s="35" t="s">
        <v>1624</v>
      </c>
      <c r="F398" s="35" t="s">
        <v>2292</v>
      </c>
      <c r="G398" s="33" t="s">
        <v>3769</v>
      </c>
      <c r="H398" s="35" t="s">
        <v>74</v>
      </c>
      <c r="I398" s="39">
        <v>1</v>
      </c>
      <c r="J398" s="37" t="s">
        <v>33</v>
      </c>
      <c r="K398" s="34" t="str">
        <f>VLOOKUP(J398,'Dân Tộc'!$A$2:$B$55,2,FALSE)</f>
        <v>Kinh (Việt)</v>
      </c>
      <c r="L398" s="37" t="s">
        <v>34</v>
      </c>
      <c r="M398" s="34" t="str">
        <f>VLOOKUP(L398,'Quốc Tịch'!$A$2:$B$242,2,FALSE)</f>
        <v>Việt Nam</v>
      </c>
      <c r="N398" s="35">
        <v>2020</v>
      </c>
      <c r="O398" s="34" t="str">
        <f>VLOOKUP(P398,'Xếp Loại'!$A$1:$B$8,2,FALSE)</f>
        <v>Giỏi</v>
      </c>
      <c r="P398" s="35" t="s">
        <v>1063</v>
      </c>
      <c r="Q398" s="35" t="s">
        <v>2169</v>
      </c>
      <c r="R398" s="35" t="s">
        <v>3068</v>
      </c>
      <c r="S398" s="35" t="s">
        <v>3626</v>
      </c>
      <c r="T398" s="33" t="s">
        <v>3751</v>
      </c>
      <c r="U398" s="33" t="s">
        <v>3752</v>
      </c>
      <c r="Z398" s="32" t="s">
        <v>4783</v>
      </c>
      <c r="AC398" s="35" t="s">
        <v>3755</v>
      </c>
      <c r="AE398" s="33" t="s">
        <v>33</v>
      </c>
      <c r="AF398" s="34" t="str">
        <f>VLOOKUP(AE398,'Loại Yêu Cầu'!$A$2:$B$4,2,FALSE)</f>
        <v>Cấp mới</v>
      </c>
      <c r="AI398" s="35" t="s">
        <v>3810</v>
      </c>
      <c r="AK398" s="35" t="str">
        <f t="shared" si="6"/>
        <v>5 n</v>
      </c>
      <c r="AL398" s="35">
        <v>2020</v>
      </c>
    </row>
    <row r="399" spans="2:38" ht="15" customHeight="1" x14ac:dyDescent="0.25">
      <c r="B399" s="35" t="s">
        <v>149</v>
      </c>
      <c r="C399" s="35" t="s">
        <v>2174</v>
      </c>
      <c r="D399" s="47" t="s">
        <v>4854</v>
      </c>
      <c r="E399" s="35" t="s">
        <v>1730</v>
      </c>
      <c r="F399" s="35" t="s">
        <v>2644</v>
      </c>
      <c r="G399" s="33" t="s">
        <v>3769</v>
      </c>
      <c r="H399" s="35" t="s">
        <v>74</v>
      </c>
      <c r="I399" s="39">
        <v>1</v>
      </c>
      <c r="J399" s="37" t="s">
        <v>33</v>
      </c>
      <c r="K399" s="34" t="str">
        <f>VLOOKUP(J399,'Dân Tộc'!$A$2:$B$55,2,FALSE)</f>
        <v>Kinh (Việt)</v>
      </c>
      <c r="L399" s="37" t="s">
        <v>34</v>
      </c>
      <c r="M399" s="34" t="str">
        <f>VLOOKUP(L399,'Quốc Tịch'!$A$2:$B$242,2,FALSE)</f>
        <v>Việt Nam</v>
      </c>
      <c r="N399" s="35">
        <v>2020</v>
      </c>
      <c r="O399" s="34" t="str">
        <f>VLOOKUP(P399,'Xếp Loại'!$A$1:$B$8,2,FALSE)</f>
        <v>Giỏi</v>
      </c>
      <c r="P399" s="35" t="s">
        <v>1063</v>
      </c>
      <c r="Q399" s="35" t="s">
        <v>2169</v>
      </c>
      <c r="R399" s="35" t="s">
        <v>3069</v>
      </c>
      <c r="S399" s="35" t="s">
        <v>3627</v>
      </c>
      <c r="T399" s="33" t="s">
        <v>3751</v>
      </c>
      <c r="U399" s="33" t="s">
        <v>3752</v>
      </c>
      <c r="Z399" s="32" t="s">
        <v>4783</v>
      </c>
      <c r="AC399" s="35" t="s">
        <v>3755</v>
      </c>
      <c r="AE399" s="33" t="s">
        <v>33</v>
      </c>
      <c r="AF399" s="34" t="str">
        <f>VLOOKUP(AE399,'Loại Yêu Cầu'!$A$2:$B$4,2,FALSE)</f>
        <v>Cấp mới</v>
      </c>
      <c r="AI399" s="35" t="s">
        <v>3810</v>
      </c>
      <c r="AK399" s="35" t="str">
        <f t="shared" si="6"/>
        <v>5 n</v>
      </c>
      <c r="AL399" s="35">
        <v>2020</v>
      </c>
    </row>
    <row r="400" spans="2:38" ht="15" customHeight="1" x14ac:dyDescent="0.25">
      <c r="B400" s="35" t="s">
        <v>149</v>
      </c>
      <c r="C400" s="35" t="s">
        <v>2174</v>
      </c>
      <c r="D400" s="47" t="s">
        <v>4855</v>
      </c>
      <c r="E400" s="35" t="s">
        <v>2061</v>
      </c>
      <c r="F400" s="35" t="s">
        <v>2645</v>
      </c>
      <c r="G400" s="33" t="s">
        <v>3769</v>
      </c>
      <c r="H400" s="35" t="s">
        <v>74</v>
      </c>
      <c r="I400" s="39">
        <v>1</v>
      </c>
      <c r="J400" s="37" t="s">
        <v>33</v>
      </c>
      <c r="K400" s="34" t="str">
        <f>VLOOKUP(J400,'Dân Tộc'!$A$2:$B$55,2,FALSE)</f>
        <v>Kinh (Việt)</v>
      </c>
      <c r="L400" s="37" t="s">
        <v>34</v>
      </c>
      <c r="M400" s="34" t="str">
        <f>VLOOKUP(L400,'Quốc Tịch'!$A$2:$B$242,2,FALSE)</f>
        <v>Việt Nam</v>
      </c>
      <c r="N400" s="35">
        <v>2020</v>
      </c>
      <c r="O400" s="34" t="str">
        <f>VLOOKUP(P400,'Xếp Loại'!$A$1:$B$8,2,FALSE)</f>
        <v>Giỏi</v>
      </c>
      <c r="P400" s="35" t="s">
        <v>1063</v>
      </c>
      <c r="Q400" s="35" t="s">
        <v>2169</v>
      </c>
      <c r="R400" s="35" t="s">
        <v>3070</v>
      </c>
      <c r="S400" s="35" t="s">
        <v>3628</v>
      </c>
      <c r="T400" s="33" t="s">
        <v>3751</v>
      </c>
      <c r="U400" s="33" t="s">
        <v>3752</v>
      </c>
      <c r="Z400" s="32" t="s">
        <v>4783</v>
      </c>
      <c r="AC400" s="35" t="s">
        <v>3755</v>
      </c>
      <c r="AE400" s="33" t="s">
        <v>33</v>
      </c>
      <c r="AF400" s="34" t="str">
        <f>VLOOKUP(AE400,'Loại Yêu Cầu'!$A$2:$B$4,2,FALSE)</f>
        <v>Cấp mới</v>
      </c>
      <c r="AI400" s="35" t="s">
        <v>3810</v>
      </c>
      <c r="AK400" s="35" t="str">
        <f t="shared" si="6"/>
        <v>5 n</v>
      </c>
      <c r="AL400" s="35">
        <v>2020</v>
      </c>
    </row>
    <row r="401" spans="2:38" ht="15" customHeight="1" x14ac:dyDescent="0.25">
      <c r="B401" s="35" t="s">
        <v>149</v>
      </c>
      <c r="C401" s="35" t="s">
        <v>2174</v>
      </c>
      <c r="D401" s="47" t="s">
        <v>4884</v>
      </c>
      <c r="E401" s="35" t="s">
        <v>2062</v>
      </c>
      <c r="F401" s="35" t="s">
        <v>2197</v>
      </c>
      <c r="G401" s="33" t="s">
        <v>3769</v>
      </c>
      <c r="H401" s="35" t="s">
        <v>74</v>
      </c>
      <c r="I401" s="39">
        <v>1</v>
      </c>
      <c r="J401" s="37" t="s">
        <v>33</v>
      </c>
      <c r="K401" s="34" t="str">
        <f>VLOOKUP(J401,'Dân Tộc'!$A$2:$B$55,2,FALSE)</f>
        <v>Kinh (Việt)</v>
      </c>
      <c r="L401" s="37" t="s">
        <v>34</v>
      </c>
      <c r="M401" s="34" t="str">
        <f>VLOOKUP(L401,'Quốc Tịch'!$A$2:$B$242,2,FALSE)</f>
        <v>Việt Nam</v>
      </c>
      <c r="N401" s="35">
        <v>2020</v>
      </c>
      <c r="O401" s="34" t="str">
        <f>VLOOKUP(P401,'Xếp Loại'!$A$1:$B$8,2,FALSE)</f>
        <v>Giỏi</v>
      </c>
      <c r="P401" s="35" t="s">
        <v>1063</v>
      </c>
      <c r="Q401" s="35" t="s">
        <v>2169</v>
      </c>
      <c r="R401" s="35" t="s">
        <v>3071</v>
      </c>
      <c r="S401" s="35" t="s">
        <v>3629</v>
      </c>
      <c r="T401" s="33" t="s">
        <v>3751</v>
      </c>
      <c r="U401" s="33" t="s">
        <v>3752</v>
      </c>
      <c r="Z401" s="32" t="s">
        <v>4783</v>
      </c>
      <c r="AC401" s="35" t="s">
        <v>3755</v>
      </c>
      <c r="AE401" s="33" t="s">
        <v>33</v>
      </c>
      <c r="AF401" s="34" t="str">
        <f>VLOOKUP(AE401,'Loại Yêu Cầu'!$A$2:$B$4,2,FALSE)</f>
        <v>Cấp mới</v>
      </c>
      <c r="AI401" s="35" t="s">
        <v>3810</v>
      </c>
      <c r="AK401" s="35" t="str">
        <f t="shared" si="6"/>
        <v>5 n</v>
      </c>
      <c r="AL401" s="35">
        <v>2020</v>
      </c>
    </row>
    <row r="402" spans="2:38" ht="15" customHeight="1" x14ac:dyDescent="0.25">
      <c r="B402" s="35" t="s">
        <v>149</v>
      </c>
      <c r="C402" s="35" t="s">
        <v>2174</v>
      </c>
      <c r="D402" s="47" t="s">
        <v>4874</v>
      </c>
      <c r="E402" s="35" t="s">
        <v>1638</v>
      </c>
      <c r="F402" s="35" t="s">
        <v>2646</v>
      </c>
      <c r="G402" s="33" t="s">
        <v>3769</v>
      </c>
      <c r="H402" s="35" t="s">
        <v>74</v>
      </c>
      <c r="I402" s="39">
        <v>1</v>
      </c>
      <c r="J402" s="37" t="s">
        <v>33</v>
      </c>
      <c r="K402" s="34" t="str">
        <f>VLOOKUP(J402,'Dân Tộc'!$A$2:$B$55,2,FALSE)</f>
        <v>Kinh (Việt)</v>
      </c>
      <c r="L402" s="37" t="s">
        <v>34</v>
      </c>
      <c r="M402" s="34" t="str">
        <f>VLOOKUP(L402,'Quốc Tịch'!$A$2:$B$242,2,FALSE)</f>
        <v>Việt Nam</v>
      </c>
      <c r="N402" s="35">
        <v>2020</v>
      </c>
      <c r="O402" s="34" t="str">
        <f>VLOOKUP(P402,'Xếp Loại'!$A$1:$B$8,2,FALSE)</f>
        <v>Giỏi</v>
      </c>
      <c r="P402" s="35" t="s">
        <v>1063</v>
      </c>
      <c r="Q402" s="35" t="s">
        <v>2169</v>
      </c>
      <c r="R402" s="35" t="s">
        <v>3072</v>
      </c>
      <c r="S402" s="35" t="s">
        <v>3630</v>
      </c>
      <c r="T402" s="33" t="s">
        <v>3751</v>
      </c>
      <c r="U402" s="33" t="s">
        <v>3752</v>
      </c>
      <c r="Z402" s="32" t="s">
        <v>4783</v>
      </c>
      <c r="AC402" s="35" t="s">
        <v>3755</v>
      </c>
      <c r="AE402" s="33" t="s">
        <v>33</v>
      </c>
      <c r="AF402" s="34" t="str">
        <f>VLOOKUP(AE402,'Loại Yêu Cầu'!$A$2:$B$4,2,FALSE)</f>
        <v>Cấp mới</v>
      </c>
      <c r="AI402" s="35" t="s">
        <v>3810</v>
      </c>
      <c r="AK402" s="35" t="str">
        <f t="shared" si="6"/>
        <v>5 n</v>
      </c>
      <c r="AL402" s="35">
        <v>2020</v>
      </c>
    </row>
    <row r="403" spans="2:38" ht="15" customHeight="1" x14ac:dyDescent="0.25">
      <c r="B403" s="35" t="s">
        <v>149</v>
      </c>
      <c r="C403" s="35" t="s">
        <v>2174</v>
      </c>
      <c r="D403" s="47" t="s">
        <v>4856</v>
      </c>
      <c r="E403" s="35" t="s">
        <v>2063</v>
      </c>
      <c r="F403" s="35" t="s">
        <v>2647</v>
      </c>
      <c r="G403" s="33" t="s">
        <v>3769</v>
      </c>
      <c r="H403" s="35" t="s">
        <v>74</v>
      </c>
      <c r="I403" s="39">
        <v>1</v>
      </c>
      <c r="J403" s="37" t="s">
        <v>33</v>
      </c>
      <c r="K403" s="34" t="str">
        <f>VLOOKUP(J403,'Dân Tộc'!$A$2:$B$55,2,FALSE)</f>
        <v>Kinh (Việt)</v>
      </c>
      <c r="L403" s="37" t="s">
        <v>34</v>
      </c>
      <c r="M403" s="34" t="str">
        <f>VLOOKUP(L403,'Quốc Tịch'!$A$2:$B$242,2,FALSE)</f>
        <v>Việt Nam</v>
      </c>
      <c r="N403" s="35">
        <v>2020</v>
      </c>
      <c r="O403" s="34" t="str">
        <f>VLOOKUP(P403,'Xếp Loại'!$A$1:$B$8,2,FALSE)</f>
        <v>Giỏi</v>
      </c>
      <c r="P403" s="35" t="s">
        <v>1063</v>
      </c>
      <c r="Q403" s="35" t="s">
        <v>2169</v>
      </c>
      <c r="R403" s="35" t="s">
        <v>3073</v>
      </c>
      <c r="S403" s="35" t="s">
        <v>3631</v>
      </c>
      <c r="T403" s="33" t="s">
        <v>3751</v>
      </c>
      <c r="U403" s="33" t="s">
        <v>3752</v>
      </c>
      <c r="Z403" s="32" t="s">
        <v>4783</v>
      </c>
      <c r="AC403" s="35" t="s">
        <v>3755</v>
      </c>
      <c r="AE403" s="33" t="s">
        <v>33</v>
      </c>
      <c r="AF403" s="34" t="str">
        <f>VLOOKUP(AE403,'Loại Yêu Cầu'!$A$2:$B$4,2,FALSE)</f>
        <v>Cấp mới</v>
      </c>
      <c r="AI403" s="35" t="s">
        <v>3810</v>
      </c>
      <c r="AK403" s="35" t="str">
        <f t="shared" si="6"/>
        <v>5 n</v>
      </c>
      <c r="AL403" s="35">
        <v>2020</v>
      </c>
    </row>
    <row r="404" spans="2:38" ht="15" customHeight="1" x14ac:dyDescent="0.25">
      <c r="B404" s="35" t="s">
        <v>149</v>
      </c>
      <c r="C404" s="35" t="s">
        <v>2174</v>
      </c>
      <c r="D404" s="47" t="s">
        <v>4857</v>
      </c>
      <c r="E404" s="35" t="s">
        <v>2064</v>
      </c>
      <c r="F404" s="35" t="s">
        <v>2648</v>
      </c>
      <c r="G404" s="33" t="s">
        <v>3769</v>
      </c>
      <c r="H404" s="35" t="s">
        <v>74</v>
      </c>
      <c r="I404" s="39">
        <v>1</v>
      </c>
      <c r="J404" s="37" t="s">
        <v>33</v>
      </c>
      <c r="K404" s="34" t="str">
        <f>VLOOKUP(J404,'Dân Tộc'!$A$2:$B$55,2,FALSE)</f>
        <v>Kinh (Việt)</v>
      </c>
      <c r="L404" s="37" t="s">
        <v>34</v>
      </c>
      <c r="M404" s="34" t="str">
        <f>VLOOKUP(L404,'Quốc Tịch'!$A$2:$B$242,2,FALSE)</f>
        <v>Việt Nam</v>
      </c>
      <c r="N404" s="35">
        <v>2020</v>
      </c>
      <c r="O404" s="34" t="str">
        <f>VLOOKUP(P404,'Xếp Loại'!$A$1:$B$8,2,FALSE)</f>
        <v>Giỏi</v>
      </c>
      <c r="P404" s="35" t="s">
        <v>1063</v>
      </c>
      <c r="Q404" s="35" t="s">
        <v>2169</v>
      </c>
      <c r="R404" s="35" t="s">
        <v>3074</v>
      </c>
      <c r="S404" s="35" t="s">
        <v>3632</v>
      </c>
      <c r="T404" s="33" t="s">
        <v>3751</v>
      </c>
      <c r="U404" s="33" t="s">
        <v>3752</v>
      </c>
      <c r="Z404" s="32" t="s">
        <v>4783</v>
      </c>
      <c r="AC404" s="35" t="s">
        <v>3755</v>
      </c>
      <c r="AE404" s="33" t="s">
        <v>33</v>
      </c>
      <c r="AF404" s="34" t="str">
        <f>VLOOKUP(AE404,'Loại Yêu Cầu'!$A$2:$B$4,2,FALSE)</f>
        <v>Cấp mới</v>
      </c>
      <c r="AI404" s="35" t="s">
        <v>3810</v>
      </c>
      <c r="AK404" s="35" t="str">
        <f t="shared" si="6"/>
        <v>5 n</v>
      </c>
      <c r="AL404" s="35">
        <v>2020</v>
      </c>
    </row>
    <row r="405" spans="2:38" ht="15" customHeight="1" x14ac:dyDescent="0.25">
      <c r="B405" s="35" t="s">
        <v>149</v>
      </c>
      <c r="C405" s="35" t="s">
        <v>2174</v>
      </c>
      <c r="D405" s="47" t="s">
        <v>4858</v>
      </c>
      <c r="E405" s="35" t="s">
        <v>2065</v>
      </c>
      <c r="F405" s="35" t="s">
        <v>2649</v>
      </c>
      <c r="G405" s="33" t="s">
        <v>3769</v>
      </c>
      <c r="H405" s="35" t="s">
        <v>74</v>
      </c>
      <c r="I405" s="39">
        <v>1</v>
      </c>
      <c r="J405" s="37" t="s">
        <v>33</v>
      </c>
      <c r="K405" s="34" t="str">
        <f>VLOOKUP(J405,'Dân Tộc'!$A$2:$B$55,2,FALSE)</f>
        <v>Kinh (Việt)</v>
      </c>
      <c r="L405" s="37" t="s">
        <v>34</v>
      </c>
      <c r="M405" s="34" t="str">
        <f>VLOOKUP(L405,'Quốc Tịch'!$A$2:$B$242,2,FALSE)</f>
        <v>Việt Nam</v>
      </c>
      <c r="N405" s="35">
        <v>2020</v>
      </c>
      <c r="O405" s="34" t="str">
        <f>VLOOKUP(P405,'Xếp Loại'!$A$1:$B$8,2,FALSE)</f>
        <v>Giỏi</v>
      </c>
      <c r="P405" s="35" t="s">
        <v>1063</v>
      </c>
      <c r="Q405" s="35" t="s">
        <v>2169</v>
      </c>
      <c r="R405" s="35" t="s">
        <v>3075</v>
      </c>
      <c r="S405" s="35" t="s">
        <v>3633</v>
      </c>
      <c r="T405" s="33" t="s">
        <v>3751</v>
      </c>
      <c r="U405" s="33" t="s">
        <v>3752</v>
      </c>
      <c r="Z405" s="32" t="s">
        <v>4783</v>
      </c>
      <c r="AC405" s="35" t="s">
        <v>3755</v>
      </c>
      <c r="AE405" s="33" t="s">
        <v>33</v>
      </c>
      <c r="AF405" s="34" t="str">
        <f>VLOOKUP(AE405,'Loại Yêu Cầu'!$A$2:$B$4,2,FALSE)</f>
        <v>Cấp mới</v>
      </c>
      <c r="AI405" s="35" t="s">
        <v>3810</v>
      </c>
      <c r="AK405" s="35" t="str">
        <f t="shared" si="6"/>
        <v>5 n</v>
      </c>
      <c r="AL405" s="35">
        <v>2020</v>
      </c>
    </row>
    <row r="406" spans="2:38" ht="15" customHeight="1" x14ac:dyDescent="0.25">
      <c r="B406" s="35" t="s">
        <v>149</v>
      </c>
      <c r="C406" s="35" t="s">
        <v>2174</v>
      </c>
      <c r="D406" s="47" t="s">
        <v>4859</v>
      </c>
      <c r="E406" s="35" t="s">
        <v>1632</v>
      </c>
      <c r="F406" s="35" t="s">
        <v>2650</v>
      </c>
      <c r="G406" s="33" t="s">
        <v>3769</v>
      </c>
      <c r="H406" s="35" t="s">
        <v>74</v>
      </c>
      <c r="I406" s="39">
        <v>1</v>
      </c>
      <c r="J406" s="37" t="s">
        <v>33</v>
      </c>
      <c r="K406" s="34" t="str">
        <f>VLOOKUP(J406,'Dân Tộc'!$A$2:$B$55,2,FALSE)</f>
        <v>Kinh (Việt)</v>
      </c>
      <c r="L406" s="37" t="s">
        <v>34</v>
      </c>
      <c r="M406" s="34" t="str">
        <f>VLOOKUP(L406,'Quốc Tịch'!$A$2:$B$242,2,FALSE)</f>
        <v>Việt Nam</v>
      </c>
      <c r="N406" s="35">
        <v>2020</v>
      </c>
      <c r="O406" s="34" t="str">
        <f>VLOOKUP(P406,'Xếp Loại'!$A$1:$B$8,2,FALSE)</f>
        <v>Giỏi</v>
      </c>
      <c r="P406" s="35" t="s">
        <v>1063</v>
      </c>
      <c r="Q406" s="35" t="s">
        <v>2169</v>
      </c>
      <c r="R406" s="35" t="s">
        <v>3076</v>
      </c>
      <c r="S406" s="35" t="s">
        <v>3634</v>
      </c>
      <c r="T406" s="33" t="s">
        <v>3751</v>
      </c>
      <c r="U406" s="33" t="s">
        <v>3752</v>
      </c>
      <c r="Z406" s="32" t="s">
        <v>4783</v>
      </c>
      <c r="AC406" s="35" t="s">
        <v>3755</v>
      </c>
      <c r="AE406" s="33" t="s">
        <v>33</v>
      </c>
      <c r="AF406" s="34" t="str">
        <f>VLOOKUP(AE406,'Loại Yêu Cầu'!$A$2:$B$4,2,FALSE)</f>
        <v>Cấp mới</v>
      </c>
      <c r="AI406" s="35" t="s">
        <v>3810</v>
      </c>
      <c r="AK406" s="35" t="str">
        <f t="shared" si="6"/>
        <v>5 n</v>
      </c>
      <c r="AL406" s="35">
        <v>2020</v>
      </c>
    </row>
    <row r="407" spans="2:38" ht="15" customHeight="1" x14ac:dyDescent="0.25">
      <c r="B407" s="35" t="s">
        <v>149</v>
      </c>
      <c r="C407" s="35" t="s">
        <v>2174</v>
      </c>
      <c r="D407" s="47" t="s">
        <v>4860</v>
      </c>
      <c r="E407" s="35" t="s">
        <v>1625</v>
      </c>
      <c r="F407" s="35" t="s">
        <v>2651</v>
      </c>
      <c r="G407" s="33" t="s">
        <v>3769</v>
      </c>
      <c r="H407" s="35" t="s">
        <v>74</v>
      </c>
      <c r="I407" s="39">
        <v>1</v>
      </c>
      <c r="J407" s="37" t="s">
        <v>33</v>
      </c>
      <c r="K407" s="34" t="str">
        <f>VLOOKUP(J407,'Dân Tộc'!$A$2:$B$55,2,FALSE)</f>
        <v>Kinh (Việt)</v>
      </c>
      <c r="L407" s="37" t="s">
        <v>34</v>
      </c>
      <c r="M407" s="34" t="str">
        <f>VLOOKUP(L407,'Quốc Tịch'!$A$2:$B$242,2,FALSE)</f>
        <v>Việt Nam</v>
      </c>
      <c r="N407" s="35">
        <v>2020</v>
      </c>
      <c r="O407" s="34" t="str">
        <f>VLOOKUP(P407,'Xếp Loại'!$A$1:$B$8,2,FALSE)</f>
        <v>Giỏi</v>
      </c>
      <c r="P407" s="35" t="s">
        <v>1063</v>
      </c>
      <c r="Q407" s="35" t="s">
        <v>2169</v>
      </c>
      <c r="R407" s="35" t="s">
        <v>3077</v>
      </c>
      <c r="S407" s="35" t="s">
        <v>3635</v>
      </c>
      <c r="T407" s="33" t="s">
        <v>3751</v>
      </c>
      <c r="U407" s="33" t="s">
        <v>3752</v>
      </c>
      <c r="Z407" s="32" t="s">
        <v>4783</v>
      </c>
      <c r="AC407" s="35" t="s">
        <v>3755</v>
      </c>
      <c r="AE407" s="33" t="s">
        <v>33</v>
      </c>
      <c r="AF407" s="34" t="str">
        <f>VLOOKUP(AE407,'Loại Yêu Cầu'!$A$2:$B$4,2,FALSE)</f>
        <v>Cấp mới</v>
      </c>
      <c r="AI407" s="35" t="s">
        <v>3810</v>
      </c>
      <c r="AK407" s="35" t="str">
        <f t="shared" si="6"/>
        <v>5 n</v>
      </c>
      <c r="AL407" s="35">
        <v>2020</v>
      </c>
    </row>
    <row r="408" spans="2:38" ht="15" customHeight="1" x14ac:dyDescent="0.25">
      <c r="B408" s="35" t="s">
        <v>149</v>
      </c>
      <c r="C408" s="35" t="s">
        <v>2174</v>
      </c>
      <c r="D408" s="47" t="s">
        <v>4861</v>
      </c>
      <c r="E408" s="35" t="s">
        <v>2066</v>
      </c>
      <c r="F408" s="35" t="s">
        <v>2652</v>
      </c>
      <c r="G408" s="33" t="s">
        <v>3769</v>
      </c>
      <c r="H408" s="35" t="s">
        <v>74</v>
      </c>
      <c r="I408" s="39">
        <v>1</v>
      </c>
      <c r="J408" s="37" t="s">
        <v>33</v>
      </c>
      <c r="K408" s="34" t="str">
        <f>VLOOKUP(J408,'Dân Tộc'!$A$2:$B$55,2,FALSE)</f>
        <v>Kinh (Việt)</v>
      </c>
      <c r="L408" s="37" t="s">
        <v>34</v>
      </c>
      <c r="M408" s="34" t="str">
        <f>VLOOKUP(L408,'Quốc Tịch'!$A$2:$B$242,2,FALSE)</f>
        <v>Việt Nam</v>
      </c>
      <c r="N408" s="35">
        <v>2020</v>
      </c>
      <c r="O408" s="34" t="str">
        <f>VLOOKUP(P408,'Xếp Loại'!$A$1:$B$8,2,FALSE)</f>
        <v>Khá</v>
      </c>
      <c r="P408" s="35" t="s">
        <v>1065</v>
      </c>
      <c r="Q408" s="35" t="s">
        <v>2169</v>
      </c>
      <c r="R408" s="35" t="s">
        <v>3078</v>
      </c>
      <c r="S408" s="35" t="s">
        <v>3636</v>
      </c>
      <c r="T408" s="33" t="s">
        <v>3751</v>
      </c>
      <c r="U408" s="33" t="s">
        <v>3752</v>
      </c>
      <c r="Z408" s="32" t="s">
        <v>4783</v>
      </c>
      <c r="AC408" s="35" t="s">
        <v>3755</v>
      </c>
      <c r="AE408" s="33" t="s">
        <v>33</v>
      </c>
      <c r="AF408" s="34" t="str">
        <f>VLOOKUP(AE408,'Loại Yêu Cầu'!$A$2:$B$4,2,FALSE)</f>
        <v>Cấp mới</v>
      </c>
      <c r="AI408" s="35" t="s">
        <v>3810</v>
      </c>
      <c r="AK408" s="35" t="str">
        <f t="shared" si="6"/>
        <v>5 n</v>
      </c>
      <c r="AL408" s="35">
        <v>2020</v>
      </c>
    </row>
    <row r="409" spans="2:38" ht="15" customHeight="1" x14ac:dyDescent="0.25">
      <c r="B409" s="35" t="s">
        <v>149</v>
      </c>
      <c r="C409" s="35" t="s">
        <v>2174</v>
      </c>
      <c r="D409" s="47" t="s">
        <v>4862</v>
      </c>
      <c r="E409" s="35" t="s">
        <v>1670</v>
      </c>
      <c r="F409" s="35" t="s">
        <v>2653</v>
      </c>
      <c r="G409" s="33" t="s">
        <v>3769</v>
      </c>
      <c r="H409" s="35" t="s">
        <v>74</v>
      </c>
      <c r="I409" s="39">
        <v>1</v>
      </c>
      <c r="J409" s="37" t="s">
        <v>33</v>
      </c>
      <c r="K409" s="34" t="str">
        <f>VLOOKUP(J409,'Dân Tộc'!$A$2:$B$55,2,FALSE)</f>
        <v>Kinh (Việt)</v>
      </c>
      <c r="L409" s="37" t="s">
        <v>34</v>
      </c>
      <c r="M409" s="34" t="str">
        <f>VLOOKUP(L409,'Quốc Tịch'!$A$2:$B$242,2,FALSE)</f>
        <v>Việt Nam</v>
      </c>
      <c r="N409" s="35">
        <v>2020</v>
      </c>
      <c r="O409" s="34" t="str">
        <f>VLOOKUP(P409,'Xếp Loại'!$A$1:$B$8,2,FALSE)</f>
        <v>Giỏi</v>
      </c>
      <c r="P409" s="35" t="s">
        <v>1063</v>
      </c>
      <c r="Q409" s="35" t="s">
        <v>2169</v>
      </c>
      <c r="R409" s="35" t="s">
        <v>3079</v>
      </c>
      <c r="S409" s="35" t="s">
        <v>3637</v>
      </c>
      <c r="T409" s="33" t="s">
        <v>3751</v>
      </c>
      <c r="U409" s="33" t="s">
        <v>3752</v>
      </c>
      <c r="Z409" s="32" t="s">
        <v>4783</v>
      </c>
      <c r="AC409" s="35" t="s">
        <v>3755</v>
      </c>
      <c r="AE409" s="33" t="s">
        <v>33</v>
      </c>
      <c r="AF409" s="34" t="str">
        <f>VLOOKUP(AE409,'Loại Yêu Cầu'!$A$2:$B$4,2,FALSE)</f>
        <v>Cấp mới</v>
      </c>
      <c r="AI409" s="35" t="s">
        <v>3810</v>
      </c>
      <c r="AK409" s="35" t="str">
        <f t="shared" si="6"/>
        <v>5 n</v>
      </c>
      <c r="AL409" s="35">
        <v>2020</v>
      </c>
    </row>
    <row r="410" spans="2:38" ht="15" customHeight="1" x14ac:dyDescent="0.25">
      <c r="B410" s="35" t="s">
        <v>149</v>
      </c>
      <c r="C410" s="35" t="s">
        <v>2174</v>
      </c>
      <c r="D410" s="47" t="s">
        <v>4863</v>
      </c>
      <c r="E410" s="35" t="s">
        <v>2067</v>
      </c>
      <c r="F410" s="35" t="s">
        <v>2216</v>
      </c>
      <c r="G410" s="33" t="s">
        <v>3769</v>
      </c>
      <c r="H410" s="35" t="s">
        <v>74</v>
      </c>
      <c r="I410" s="39">
        <v>1</v>
      </c>
      <c r="J410" s="37" t="s">
        <v>33</v>
      </c>
      <c r="K410" s="34" t="str">
        <f>VLOOKUP(J410,'Dân Tộc'!$A$2:$B$55,2,FALSE)</f>
        <v>Kinh (Việt)</v>
      </c>
      <c r="L410" s="37" t="s">
        <v>34</v>
      </c>
      <c r="M410" s="34" t="str">
        <f>VLOOKUP(L410,'Quốc Tịch'!$A$2:$B$242,2,FALSE)</f>
        <v>Việt Nam</v>
      </c>
      <c r="N410" s="35">
        <v>2020</v>
      </c>
      <c r="O410" s="34" t="str">
        <f>VLOOKUP(P410,'Xếp Loại'!$A$1:$B$8,2,FALSE)</f>
        <v>Giỏi</v>
      </c>
      <c r="P410" s="35" t="s">
        <v>1063</v>
      </c>
      <c r="Q410" s="35" t="s">
        <v>2169</v>
      </c>
      <c r="R410" s="35" t="s">
        <v>3080</v>
      </c>
      <c r="S410" s="35" t="s">
        <v>3638</v>
      </c>
      <c r="T410" s="33" t="s">
        <v>3751</v>
      </c>
      <c r="U410" s="33" t="s">
        <v>3752</v>
      </c>
      <c r="Z410" s="32" t="s">
        <v>4783</v>
      </c>
      <c r="AC410" s="35" t="s">
        <v>3755</v>
      </c>
      <c r="AE410" s="33" t="s">
        <v>33</v>
      </c>
      <c r="AF410" s="34" t="str">
        <f>VLOOKUP(AE410,'Loại Yêu Cầu'!$A$2:$B$4,2,FALSE)</f>
        <v>Cấp mới</v>
      </c>
      <c r="AI410" s="35" t="s">
        <v>3810</v>
      </c>
      <c r="AK410" s="35" t="str">
        <f t="shared" si="6"/>
        <v>5 n</v>
      </c>
      <c r="AL410" s="35">
        <v>2020</v>
      </c>
    </row>
    <row r="411" spans="2:38" ht="15" customHeight="1" x14ac:dyDescent="0.25">
      <c r="B411" s="35" t="s">
        <v>149</v>
      </c>
      <c r="C411" s="35" t="s">
        <v>2174</v>
      </c>
      <c r="D411" s="47" t="s">
        <v>4864</v>
      </c>
      <c r="E411" s="35" t="s">
        <v>1743</v>
      </c>
      <c r="F411" s="35" t="s">
        <v>2654</v>
      </c>
      <c r="G411" s="33" t="s">
        <v>3769</v>
      </c>
      <c r="H411" s="35" t="s">
        <v>74</v>
      </c>
      <c r="I411" s="39">
        <v>1</v>
      </c>
      <c r="J411" s="37" t="s">
        <v>33</v>
      </c>
      <c r="K411" s="34" t="str">
        <f>VLOOKUP(J411,'Dân Tộc'!$A$2:$B$55,2,FALSE)</f>
        <v>Kinh (Việt)</v>
      </c>
      <c r="L411" s="37" t="s">
        <v>34</v>
      </c>
      <c r="M411" s="34" t="str">
        <f>VLOOKUP(L411,'Quốc Tịch'!$A$2:$B$242,2,FALSE)</f>
        <v>Việt Nam</v>
      </c>
      <c r="N411" s="35">
        <v>2020</v>
      </c>
      <c r="O411" s="34" t="str">
        <f>VLOOKUP(P411,'Xếp Loại'!$A$1:$B$8,2,FALSE)</f>
        <v>Giỏi</v>
      </c>
      <c r="P411" s="35" t="s">
        <v>1063</v>
      </c>
      <c r="Q411" s="35" t="s">
        <v>2169</v>
      </c>
      <c r="R411" s="35" t="s">
        <v>3081</v>
      </c>
      <c r="S411" s="35" t="s">
        <v>3639</v>
      </c>
      <c r="T411" s="33" t="s">
        <v>3751</v>
      </c>
      <c r="U411" s="33" t="s">
        <v>3752</v>
      </c>
      <c r="Z411" s="32" t="s">
        <v>4783</v>
      </c>
      <c r="AC411" s="35" t="s">
        <v>3755</v>
      </c>
      <c r="AE411" s="33" t="s">
        <v>33</v>
      </c>
      <c r="AF411" s="34" t="str">
        <f>VLOOKUP(AE411,'Loại Yêu Cầu'!$A$2:$B$4,2,FALSE)</f>
        <v>Cấp mới</v>
      </c>
      <c r="AI411" s="35" t="s">
        <v>3810</v>
      </c>
      <c r="AK411" s="35" t="str">
        <f t="shared" si="6"/>
        <v>5 n</v>
      </c>
      <c r="AL411" s="35">
        <v>2020</v>
      </c>
    </row>
    <row r="412" spans="2:38" ht="15" customHeight="1" x14ac:dyDescent="0.25">
      <c r="B412" s="35" t="s">
        <v>149</v>
      </c>
      <c r="C412" s="35" t="s">
        <v>2174</v>
      </c>
      <c r="D412" s="47" t="s">
        <v>4865</v>
      </c>
      <c r="E412" s="35" t="s">
        <v>1666</v>
      </c>
      <c r="F412" s="35" t="s">
        <v>2208</v>
      </c>
      <c r="G412" s="33" t="s">
        <v>3769</v>
      </c>
      <c r="H412" s="35" t="s">
        <v>74</v>
      </c>
      <c r="I412" s="39">
        <v>1</v>
      </c>
      <c r="J412" s="37" t="s">
        <v>33</v>
      </c>
      <c r="K412" s="34" t="str">
        <f>VLOOKUP(J412,'Dân Tộc'!$A$2:$B$55,2,FALSE)</f>
        <v>Kinh (Việt)</v>
      </c>
      <c r="L412" s="37" t="s">
        <v>34</v>
      </c>
      <c r="M412" s="34" t="str">
        <f>VLOOKUP(L412,'Quốc Tịch'!$A$2:$B$242,2,FALSE)</f>
        <v>Việt Nam</v>
      </c>
      <c r="N412" s="35">
        <v>2020</v>
      </c>
      <c r="O412" s="34" t="str">
        <f>VLOOKUP(P412,'Xếp Loại'!$A$1:$B$8,2,FALSE)</f>
        <v>Giỏi</v>
      </c>
      <c r="P412" s="35" t="s">
        <v>1063</v>
      </c>
      <c r="Q412" s="35" t="s">
        <v>2169</v>
      </c>
      <c r="R412" s="35" t="s">
        <v>3082</v>
      </c>
      <c r="S412" s="35" t="s">
        <v>3640</v>
      </c>
      <c r="T412" s="33" t="s">
        <v>3751</v>
      </c>
      <c r="U412" s="33" t="s">
        <v>3752</v>
      </c>
      <c r="Z412" s="32" t="s">
        <v>4783</v>
      </c>
      <c r="AC412" s="35" t="s">
        <v>3755</v>
      </c>
      <c r="AE412" s="33" t="s">
        <v>33</v>
      </c>
      <c r="AF412" s="34" t="str">
        <f>VLOOKUP(AE412,'Loại Yêu Cầu'!$A$2:$B$4,2,FALSE)</f>
        <v>Cấp mới</v>
      </c>
      <c r="AI412" s="35" t="s">
        <v>3810</v>
      </c>
      <c r="AK412" s="35" t="str">
        <f t="shared" si="6"/>
        <v>5 n</v>
      </c>
      <c r="AL412" s="35">
        <v>2020</v>
      </c>
    </row>
    <row r="413" spans="2:38" ht="15" customHeight="1" x14ac:dyDescent="0.25">
      <c r="B413" s="35" t="s">
        <v>149</v>
      </c>
      <c r="C413" s="35" t="s">
        <v>2174</v>
      </c>
      <c r="D413" s="47" t="s">
        <v>4866</v>
      </c>
      <c r="E413" s="35" t="s">
        <v>1688</v>
      </c>
      <c r="F413" s="35" t="s">
        <v>2655</v>
      </c>
      <c r="G413" s="33" t="s">
        <v>3769</v>
      </c>
      <c r="H413" s="35" t="s">
        <v>74</v>
      </c>
      <c r="I413" s="39">
        <v>1</v>
      </c>
      <c r="J413" s="37" t="s">
        <v>33</v>
      </c>
      <c r="K413" s="34" t="str">
        <f>VLOOKUP(J413,'Dân Tộc'!$A$2:$B$55,2,FALSE)</f>
        <v>Kinh (Việt)</v>
      </c>
      <c r="L413" s="37" t="s">
        <v>34</v>
      </c>
      <c r="M413" s="34" t="str">
        <f>VLOOKUP(L413,'Quốc Tịch'!$A$2:$B$242,2,FALSE)</f>
        <v>Việt Nam</v>
      </c>
      <c r="N413" s="35">
        <v>2020</v>
      </c>
      <c r="O413" s="34" t="str">
        <f>VLOOKUP(P413,'Xếp Loại'!$A$1:$B$8,2,FALSE)</f>
        <v>Giỏi</v>
      </c>
      <c r="P413" s="35" t="s">
        <v>1063</v>
      </c>
      <c r="Q413" s="35" t="s">
        <v>2169</v>
      </c>
      <c r="R413" s="35" t="s">
        <v>3083</v>
      </c>
      <c r="S413" s="35" t="s">
        <v>3641</v>
      </c>
      <c r="T413" s="33" t="s">
        <v>3751</v>
      </c>
      <c r="U413" s="33" t="s">
        <v>3752</v>
      </c>
      <c r="Z413" s="32" t="s">
        <v>4783</v>
      </c>
      <c r="AC413" s="35" t="s">
        <v>3755</v>
      </c>
      <c r="AE413" s="33" t="s">
        <v>33</v>
      </c>
      <c r="AF413" s="34" t="str">
        <f>VLOOKUP(AE413,'Loại Yêu Cầu'!$A$2:$B$4,2,FALSE)</f>
        <v>Cấp mới</v>
      </c>
      <c r="AI413" s="35" t="s">
        <v>3810</v>
      </c>
      <c r="AK413" s="35" t="str">
        <f t="shared" si="6"/>
        <v>5 n</v>
      </c>
      <c r="AL413" s="35">
        <v>2020</v>
      </c>
    </row>
    <row r="414" spans="2:38" ht="15" customHeight="1" x14ac:dyDescent="0.25">
      <c r="B414" s="35" t="s">
        <v>149</v>
      </c>
      <c r="C414" s="35" t="s">
        <v>2174</v>
      </c>
      <c r="D414" s="47" t="s">
        <v>4867</v>
      </c>
      <c r="E414" s="35" t="s">
        <v>1717</v>
      </c>
      <c r="F414" s="35" t="s">
        <v>2275</v>
      </c>
      <c r="G414" s="33" t="s">
        <v>3769</v>
      </c>
      <c r="H414" s="35" t="s">
        <v>74</v>
      </c>
      <c r="I414" s="39">
        <v>1</v>
      </c>
      <c r="J414" s="37" t="s">
        <v>33</v>
      </c>
      <c r="K414" s="34" t="str">
        <f>VLOOKUP(J414,'Dân Tộc'!$A$2:$B$55,2,FALSE)</f>
        <v>Kinh (Việt)</v>
      </c>
      <c r="L414" s="37" t="s">
        <v>34</v>
      </c>
      <c r="M414" s="34" t="str">
        <f>VLOOKUP(L414,'Quốc Tịch'!$A$2:$B$242,2,FALSE)</f>
        <v>Việt Nam</v>
      </c>
      <c r="N414" s="35">
        <v>2020</v>
      </c>
      <c r="O414" s="34" t="str">
        <f>VLOOKUP(P414,'Xếp Loại'!$A$1:$B$8,2,FALSE)</f>
        <v>Giỏi</v>
      </c>
      <c r="P414" s="35" t="s">
        <v>1063</v>
      </c>
      <c r="Q414" s="35" t="s">
        <v>2169</v>
      </c>
      <c r="R414" s="35" t="s">
        <v>3084</v>
      </c>
      <c r="S414" s="35" t="s">
        <v>3642</v>
      </c>
      <c r="T414" s="33" t="s">
        <v>3751</v>
      </c>
      <c r="U414" s="33" t="s">
        <v>3752</v>
      </c>
      <c r="Z414" s="32" t="s">
        <v>4783</v>
      </c>
      <c r="AC414" s="35" t="s">
        <v>3755</v>
      </c>
      <c r="AE414" s="33" t="s">
        <v>33</v>
      </c>
      <c r="AF414" s="34" t="str">
        <f>VLOOKUP(AE414,'Loại Yêu Cầu'!$A$2:$B$4,2,FALSE)</f>
        <v>Cấp mới</v>
      </c>
      <c r="AI414" s="35" t="s">
        <v>3810</v>
      </c>
      <c r="AK414" s="35" t="str">
        <f t="shared" si="6"/>
        <v>5 n</v>
      </c>
      <c r="AL414" s="35">
        <v>2020</v>
      </c>
    </row>
    <row r="415" spans="2:38" ht="15" customHeight="1" x14ac:dyDescent="0.25">
      <c r="B415" s="35" t="s">
        <v>149</v>
      </c>
      <c r="C415" s="35" t="s">
        <v>2174</v>
      </c>
      <c r="D415" s="47" t="s">
        <v>4868</v>
      </c>
      <c r="E415" s="35" t="s">
        <v>2068</v>
      </c>
      <c r="F415" s="35" t="s">
        <v>2656</v>
      </c>
      <c r="G415" s="33" t="s">
        <v>3769</v>
      </c>
      <c r="H415" s="35" t="s">
        <v>74</v>
      </c>
      <c r="I415" s="39">
        <v>1</v>
      </c>
      <c r="J415" s="37" t="s">
        <v>33</v>
      </c>
      <c r="K415" s="34" t="str">
        <f>VLOOKUP(J415,'Dân Tộc'!$A$2:$B$55,2,FALSE)</f>
        <v>Kinh (Việt)</v>
      </c>
      <c r="L415" s="37" t="s">
        <v>34</v>
      </c>
      <c r="M415" s="34" t="str">
        <f>VLOOKUP(L415,'Quốc Tịch'!$A$2:$B$242,2,FALSE)</f>
        <v>Việt Nam</v>
      </c>
      <c r="N415" s="35">
        <v>2020</v>
      </c>
      <c r="O415" s="34" t="str">
        <f>VLOOKUP(P415,'Xếp Loại'!$A$1:$B$8,2,FALSE)</f>
        <v>Giỏi</v>
      </c>
      <c r="P415" s="35" t="s">
        <v>1063</v>
      </c>
      <c r="Q415" s="35" t="s">
        <v>2169</v>
      </c>
      <c r="R415" s="35" t="s">
        <v>3085</v>
      </c>
      <c r="S415" s="35" t="s">
        <v>3643</v>
      </c>
      <c r="T415" s="33" t="s">
        <v>3751</v>
      </c>
      <c r="U415" s="33" t="s">
        <v>3752</v>
      </c>
      <c r="Z415" s="32" t="s">
        <v>4783</v>
      </c>
      <c r="AC415" s="35" t="s">
        <v>3755</v>
      </c>
      <c r="AE415" s="33" t="s">
        <v>33</v>
      </c>
      <c r="AF415" s="34" t="str">
        <f>VLOOKUP(AE415,'Loại Yêu Cầu'!$A$2:$B$4,2,FALSE)</f>
        <v>Cấp mới</v>
      </c>
      <c r="AI415" s="35" t="s">
        <v>3810</v>
      </c>
      <c r="AK415" s="35" t="str">
        <f t="shared" si="6"/>
        <v>5 n</v>
      </c>
      <c r="AL415" s="35">
        <v>2020</v>
      </c>
    </row>
    <row r="416" spans="2:38" ht="15" customHeight="1" x14ac:dyDescent="0.25">
      <c r="B416" s="35" t="s">
        <v>149</v>
      </c>
      <c r="C416" s="35" t="s">
        <v>2174</v>
      </c>
      <c r="D416" s="47" t="s">
        <v>4869</v>
      </c>
      <c r="E416" s="35" t="s">
        <v>2069</v>
      </c>
      <c r="F416" s="35" t="s">
        <v>2325</v>
      </c>
      <c r="G416" s="33" t="s">
        <v>3769</v>
      </c>
      <c r="H416" s="35" t="s">
        <v>74</v>
      </c>
      <c r="I416" s="39">
        <v>1</v>
      </c>
      <c r="J416" s="37" t="s">
        <v>33</v>
      </c>
      <c r="K416" s="34" t="str">
        <f>VLOOKUP(J416,'Dân Tộc'!$A$2:$B$55,2,FALSE)</f>
        <v>Kinh (Việt)</v>
      </c>
      <c r="L416" s="37" t="s">
        <v>34</v>
      </c>
      <c r="M416" s="34" t="str">
        <f>VLOOKUP(L416,'Quốc Tịch'!$A$2:$B$242,2,FALSE)</f>
        <v>Việt Nam</v>
      </c>
      <c r="N416" s="35">
        <v>2020</v>
      </c>
      <c r="O416" s="34" t="str">
        <f>VLOOKUP(P416,'Xếp Loại'!$A$1:$B$8,2,FALSE)</f>
        <v>Giỏi</v>
      </c>
      <c r="P416" s="35" t="s">
        <v>1063</v>
      </c>
      <c r="Q416" s="35" t="s">
        <v>2169</v>
      </c>
      <c r="R416" s="35" t="s">
        <v>3086</v>
      </c>
      <c r="S416" s="35" t="s">
        <v>3644</v>
      </c>
      <c r="T416" s="33" t="s">
        <v>3751</v>
      </c>
      <c r="U416" s="33" t="s">
        <v>3752</v>
      </c>
      <c r="Z416" s="32" t="s">
        <v>4783</v>
      </c>
      <c r="AC416" s="35" t="s">
        <v>3755</v>
      </c>
      <c r="AE416" s="33" t="s">
        <v>33</v>
      </c>
      <c r="AF416" s="34" t="str">
        <f>VLOOKUP(AE416,'Loại Yêu Cầu'!$A$2:$B$4,2,FALSE)</f>
        <v>Cấp mới</v>
      </c>
      <c r="AI416" s="35" t="s">
        <v>3810</v>
      </c>
      <c r="AK416" s="35" t="str">
        <f t="shared" si="6"/>
        <v>5 n</v>
      </c>
      <c r="AL416" s="35">
        <v>2020</v>
      </c>
    </row>
    <row r="417" spans="2:38" ht="15" customHeight="1" x14ac:dyDescent="0.25">
      <c r="B417" s="35" t="s">
        <v>149</v>
      </c>
      <c r="C417" s="35" t="s">
        <v>2174</v>
      </c>
      <c r="D417" s="47" t="s">
        <v>4870</v>
      </c>
      <c r="E417" s="35" t="s">
        <v>1633</v>
      </c>
      <c r="F417" s="35" t="s">
        <v>2296</v>
      </c>
      <c r="G417" s="33" t="s">
        <v>3769</v>
      </c>
      <c r="H417" s="35" t="s">
        <v>74</v>
      </c>
      <c r="I417" s="39">
        <v>1</v>
      </c>
      <c r="J417" s="37" t="s">
        <v>33</v>
      </c>
      <c r="K417" s="34" t="str">
        <f>VLOOKUP(J417,'Dân Tộc'!$A$2:$B$55,2,FALSE)</f>
        <v>Kinh (Việt)</v>
      </c>
      <c r="L417" s="37" t="s">
        <v>34</v>
      </c>
      <c r="M417" s="34" t="str">
        <f>VLOOKUP(L417,'Quốc Tịch'!$A$2:$B$242,2,FALSE)</f>
        <v>Việt Nam</v>
      </c>
      <c r="N417" s="35">
        <v>2020</v>
      </c>
      <c r="O417" s="34" t="str">
        <f>VLOOKUP(P417,'Xếp Loại'!$A$1:$B$8,2,FALSE)</f>
        <v>Giỏi</v>
      </c>
      <c r="P417" s="35" t="s">
        <v>1063</v>
      </c>
      <c r="Q417" s="35" t="s">
        <v>2169</v>
      </c>
      <c r="R417" s="35" t="s">
        <v>3087</v>
      </c>
      <c r="S417" s="35" t="s">
        <v>3645</v>
      </c>
      <c r="T417" s="33" t="s">
        <v>3751</v>
      </c>
      <c r="U417" s="33" t="s">
        <v>3752</v>
      </c>
      <c r="Z417" s="32" t="s">
        <v>4783</v>
      </c>
      <c r="AC417" s="35" t="s">
        <v>3755</v>
      </c>
      <c r="AE417" s="33" t="s">
        <v>33</v>
      </c>
      <c r="AF417" s="34" t="str">
        <f>VLOOKUP(AE417,'Loại Yêu Cầu'!$A$2:$B$4,2,FALSE)</f>
        <v>Cấp mới</v>
      </c>
      <c r="AI417" s="35" t="s">
        <v>3810</v>
      </c>
      <c r="AK417" s="35" t="str">
        <f t="shared" si="6"/>
        <v>5 n</v>
      </c>
      <c r="AL417" s="35">
        <v>2020</v>
      </c>
    </row>
    <row r="418" spans="2:38" ht="15" customHeight="1" x14ac:dyDescent="0.25">
      <c r="B418" s="35" t="s">
        <v>149</v>
      </c>
      <c r="C418" s="35" t="s">
        <v>2174</v>
      </c>
      <c r="D418" s="47" t="s">
        <v>4871</v>
      </c>
      <c r="E418" s="35" t="s">
        <v>2070</v>
      </c>
      <c r="F418" s="35" t="s">
        <v>2201</v>
      </c>
      <c r="G418" s="33" t="s">
        <v>3769</v>
      </c>
      <c r="H418" s="35" t="s">
        <v>74</v>
      </c>
      <c r="I418" s="39">
        <v>1</v>
      </c>
      <c r="J418" s="37" t="s">
        <v>33</v>
      </c>
      <c r="K418" s="34" t="str">
        <f>VLOOKUP(J418,'Dân Tộc'!$A$2:$B$55,2,FALSE)</f>
        <v>Kinh (Việt)</v>
      </c>
      <c r="L418" s="37" t="s">
        <v>34</v>
      </c>
      <c r="M418" s="34" t="str">
        <f>VLOOKUP(L418,'Quốc Tịch'!$A$2:$B$242,2,FALSE)</f>
        <v>Việt Nam</v>
      </c>
      <c r="N418" s="35">
        <v>2020</v>
      </c>
      <c r="O418" s="34" t="str">
        <f>VLOOKUP(P418,'Xếp Loại'!$A$1:$B$8,2,FALSE)</f>
        <v>Giỏi</v>
      </c>
      <c r="P418" s="35" t="s">
        <v>1063</v>
      </c>
      <c r="Q418" s="35" t="s">
        <v>2169</v>
      </c>
      <c r="R418" s="35" t="s">
        <v>3088</v>
      </c>
      <c r="S418" s="35" t="s">
        <v>3646</v>
      </c>
      <c r="T418" s="33" t="s">
        <v>3751</v>
      </c>
      <c r="U418" s="33" t="s">
        <v>3752</v>
      </c>
      <c r="Z418" s="32" t="s">
        <v>4783</v>
      </c>
      <c r="AC418" s="35" t="s">
        <v>3755</v>
      </c>
      <c r="AE418" s="33" t="s">
        <v>33</v>
      </c>
      <c r="AF418" s="34" t="str">
        <f>VLOOKUP(AE418,'Loại Yêu Cầu'!$A$2:$B$4,2,FALSE)</f>
        <v>Cấp mới</v>
      </c>
      <c r="AI418" s="35" t="s">
        <v>3810</v>
      </c>
      <c r="AK418" s="35" t="str">
        <f t="shared" si="6"/>
        <v>5 n</v>
      </c>
      <c r="AL418" s="35">
        <v>2020</v>
      </c>
    </row>
    <row r="419" spans="2:38" ht="15" customHeight="1" x14ac:dyDescent="0.25">
      <c r="B419" s="35" t="s">
        <v>149</v>
      </c>
      <c r="C419" s="35" t="s">
        <v>2174</v>
      </c>
      <c r="D419" s="47" t="s">
        <v>4872</v>
      </c>
      <c r="E419" s="35" t="s">
        <v>2071</v>
      </c>
      <c r="F419" s="35" t="s">
        <v>2657</v>
      </c>
      <c r="G419" s="33" t="s">
        <v>3769</v>
      </c>
      <c r="H419" s="35" t="s">
        <v>74</v>
      </c>
      <c r="I419" s="39">
        <v>1</v>
      </c>
      <c r="J419" s="37" t="s">
        <v>33</v>
      </c>
      <c r="K419" s="34" t="str">
        <f>VLOOKUP(J419,'Dân Tộc'!$A$2:$B$55,2,FALSE)</f>
        <v>Kinh (Việt)</v>
      </c>
      <c r="L419" s="37" t="s">
        <v>34</v>
      </c>
      <c r="M419" s="34" t="str">
        <f>VLOOKUP(L419,'Quốc Tịch'!$A$2:$B$242,2,FALSE)</f>
        <v>Việt Nam</v>
      </c>
      <c r="N419" s="35">
        <v>2020</v>
      </c>
      <c r="O419" s="34" t="str">
        <f>VLOOKUP(P419,'Xếp Loại'!$A$1:$B$8,2,FALSE)</f>
        <v>Giỏi</v>
      </c>
      <c r="P419" s="35" t="s">
        <v>1063</v>
      </c>
      <c r="Q419" s="35" t="s">
        <v>2169</v>
      </c>
      <c r="R419" s="35" t="s">
        <v>3089</v>
      </c>
      <c r="S419" s="35" t="s">
        <v>3647</v>
      </c>
      <c r="T419" s="33" t="s">
        <v>3751</v>
      </c>
      <c r="U419" s="33" t="s">
        <v>3752</v>
      </c>
      <c r="Z419" s="32" t="s">
        <v>4783</v>
      </c>
      <c r="AC419" s="35" t="s">
        <v>3755</v>
      </c>
      <c r="AE419" s="33" t="s">
        <v>33</v>
      </c>
      <c r="AF419" s="34" t="str">
        <f>VLOOKUP(AE419,'Loại Yêu Cầu'!$A$2:$B$4,2,FALSE)</f>
        <v>Cấp mới</v>
      </c>
      <c r="AI419" s="35" t="s">
        <v>3810</v>
      </c>
      <c r="AK419" s="35" t="str">
        <f t="shared" si="6"/>
        <v>5 n</v>
      </c>
      <c r="AL419" s="35">
        <v>2020</v>
      </c>
    </row>
    <row r="420" spans="2:38" ht="15" customHeight="1" x14ac:dyDescent="0.25">
      <c r="B420" s="35" t="s">
        <v>149</v>
      </c>
      <c r="C420" s="35" t="s">
        <v>2174</v>
      </c>
      <c r="D420" s="67" t="s">
        <v>4873</v>
      </c>
      <c r="E420" s="35" t="s">
        <v>2072</v>
      </c>
      <c r="F420" s="35" t="s">
        <v>2280</v>
      </c>
      <c r="G420" s="33" t="s">
        <v>3769</v>
      </c>
      <c r="H420" s="35" t="s">
        <v>74</v>
      </c>
      <c r="I420" s="39">
        <v>1</v>
      </c>
      <c r="J420" s="37" t="s">
        <v>33</v>
      </c>
      <c r="K420" s="34" t="str">
        <f>VLOOKUP(J420,'Dân Tộc'!$A$2:$B$55,2,FALSE)</f>
        <v>Kinh (Việt)</v>
      </c>
      <c r="L420" s="37" t="s">
        <v>34</v>
      </c>
      <c r="M420" s="34" t="str">
        <f>VLOOKUP(L420,'Quốc Tịch'!$A$2:$B$242,2,FALSE)</f>
        <v>Việt Nam</v>
      </c>
      <c r="N420" s="35">
        <v>2020</v>
      </c>
      <c r="O420" s="34" t="str">
        <f>VLOOKUP(P420,'Xếp Loại'!$A$1:$B$8,2,FALSE)</f>
        <v>Giỏi</v>
      </c>
      <c r="P420" s="35" t="s">
        <v>1063</v>
      </c>
      <c r="Q420" s="35" t="s">
        <v>2169</v>
      </c>
      <c r="R420" s="35" t="s">
        <v>3090</v>
      </c>
      <c r="S420" s="35" t="s">
        <v>3648</v>
      </c>
      <c r="T420" s="33" t="s">
        <v>3751</v>
      </c>
      <c r="U420" s="33" t="s">
        <v>3752</v>
      </c>
      <c r="Z420" s="32" t="s">
        <v>4783</v>
      </c>
      <c r="AC420" s="35" t="s">
        <v>3755</v>
      </c>
      <c r="AE420" s="33" t="s">
        <v>33</v>
      </c>
      <c r="AF420" s="34" t="str">
        <f>VLOOKUP(AE420,'Loại Yêu Cầu'!$A$2:$B$4,2,FALSE)</f>
        <v>Cấp mới</v>
      </c>
      <c r="AI420" s="35" t="s">
        <v>3810</v>
      </c>
      <c r="AK420" s="35" t="str">
        <f t="shared" si="6"/>
        <v>5 n</v>
      </c>
      <c r="AL420" s="35">
        <v>2020</v>
      </c>
    </row>
    <row r="421" spans="2:38" ht="15" customHeight="1" x14ac:dyDescent="0.25">
      <c r="B421" s="35" t="s">
        <v>149</v>
      </c>
      <c r="C421" s="35" t="s">
        <v>2174</v>
      </c>
      <c r="D421" s="68" t="s">
        <v>4837</v>
      </c>
      <c r="E421" s="35" t="s">
        <v>1739</v>
      </c>
      <c r="F421" s="35" t="s">
        <v>2658</v>
      </c>
      <c r="G421" s="33" t="s">
        <v>3769</v>
      </c>
      <c r="H421" s="35" t="s">
        <v>74</v>
      </c>
      <c r="I421" s="39">
        <v>1</v>
      </c>
      <c r="J421" s="37" t="s">
        <v>33</v>
      </c>
      <c r="K421" s="34" t="str">
        <f>VLOOKUP(J421,'Dân Tộc'!$A$2:$B$55,2,FALSE)</f>
        <v>Kinh (Việt)</v>
      </c>
      <c r="L421" s="37" t="s">
        <v>34</v>
      </c>
      <c r="M421" s="34" t="str">
        <f>VLOOKUP(L421,'Quốc Tịch'!$A$2:$B$242,2,FALSE)</f>
        <v>Việt Nam</v>
      </c>
      <c r="N421" s="35">
        <v>2020</v>
      </c>
      <c r="O421" s="34" t="str">
        <f>VLOOKUP(P421,'Xếp Loại'!$A$1:$B$8,2,FALSE)</f>
        <v>Giỏi</v>
      </c>
      <c r="P421" s="35" t="s">
        <v>1063</v>
      </c>
      <c r="Q421" s="35" t="s">
        <v>2169</v>
      </c>
      <c r="R421" s="35" t="s">
        <v>3091</v>
      </c>
      <c r="S421" s="35" t="s">
        <v>3649</v>
      </c>
      <c r="T421" s="33" t="s">
        <v>3751</v>
      </c>
      <c r="U421" s="33" t="s">
        <v>3752</v>
      </c>
      <c r="Z421" s="32" t="s">
        <v>4783</v>
      </c>
      <c r="AC421" s="35" t="s">
        <v>3755</v>
      </c>
      <c r="AE421" s="33" t="s">
        <v>33</v>
      </c>
      <c r="AF421" s="34" t="str">
        <f>VLOOKUP(AE421,'Loại Yêu Cầu'!$A$2:$B$4,2,FALSE)</f>
        <v>Cấp mới</v>
      </c>
      <c r="AI421" s="35" t="s">
        <v>3810</v>
      </c>
      <c r="AK421" s="35" t="str">
        <f t="shared" si="6"/>
        <v>5 n</v>
      </c>
      <c r="AL421" s="35">
        <v>2020</v>
      </c>
    </row>
    <row r="422" spans="2:38" ht="15" customHeight="1" x14ac:dyDescent="0.25">
      <c r="B422" s="35" t="s">
        <v>149</v>
      </c>
      <c r="C422" s="35" t="s">
        <v>2174</v>
      </c>
      <c r="D422" s="63" t="s">
        <v>4791</v>
      </c>
      <c r="E422" s="35" t="s">
        <v>2073</v>
      </c>
      <c r="F422" s="35" t="s">
        <v>2194</v>
      </c>
      <c r="G422" s="33" t="s">
        <v>3769</v>
      </c>
      <c r="H422" s="35" t="s">
        <v>74</v>
      </c>
      <c r="I422" s="39">
        <v>1</v>
      </c>
      <c r="J422" s="37" t="s">
        <v>33</v>
      </c>
      <c r="K422" s="34" t="str">
        <f>VLOOKUP(J422,'Dân Tộc'!$A$2:$B$55,2,FALSE)</f>
        <v>Kinh (Việt)</v>
      </c>
      <c r="L422" s="37" t="s">
        <v>34</v>
      </c>
      <c r="M422" s="34" t="str">
        <f>VLOOKUP(L422,'Quốc Tịch'!$A$2:$B$242,2,FALSE)</f>
        <v>Việt Nam</v>
      </c>
      <c r="N422" s="35">
        <v>2020</v>
      </c>
      <c r="O422" s="34" t="str">
        <f>VLOOKUP(P422,'Xếp Loại'!$A$1:$B$8,2,FALSE)</f>
        <v>Giỏi</v>
      </c>
      <c r="P422" s="35" t="s">
        <v>1063</v>
      </c>
      <c r="Q422" s="35" t="s">
        <v>2169</v>
      </c>
      <c r="R422" s="35" t="s">
        <v>3092</v>
      </c>
      <c r="S422" s="35" t="s">
        <v>3650</v>
      </c>
      <c r="T422" s="33" t="s">
        <v>3751</v>
      </c>
      <c r="U422" s="33" t="s">
        <v>3752</v>
      </c>
      <c r="Z422" s="32" t="s">
        <v>4783</v>
      </c>
      <c r="AC422" s="35" t="s">
        <v>3755</v>
      </c>
      <c r="AE422" s="33" t="s">
        <v>33</v>
      </c>
      <c r="AF422" s="34" t="str">
        <f>VLOOKUP(AE422,'Loại Yêu Cầu'!$A$2:$B$4,2,FALSE)</f>
        <v>Cấp mới</v>
      </c>
      <c r="AI422" s="35" t="s">
        <v>3810</v>
      </c>
      <c r="AK422" s="35" t="str">
        <f t="shared" si="6"/>
        <v>5 n</v>
      </c>
      <c r="AL422" s="35">
        <v>2020</v>
      </c>
    </row>
    <row r="423" spans="2:38" ht="15" customHeight="1" x14ac:dyDescent="0.25">
      <c r="B423" s="35" t="s">
        <v>149</v>
      </c>
      <c r="C423" s="35" t="s">
        <v>2174</v>
      </c>
      <c r="D423" s="63" t="s">
        <v>4792</v>
      </c>
      <c r="E423" s="35" t="s">
        <v>2074</v>
      </c>
      <c r="F423" s="35" t="s">
        <v>2659</v>
      </c>
      <c r="G423" s="33" t="s">
        <v>3769</v>
      </c>
      <c r="H423" s="35" t="s">
        <v>74</v>
      </c>
      <c r="I423" s="39">
        <v>1</v>
      </c>
      <c r="J423" s="37" t="s">
        <v>33</v>
      </c>
      <c r="K423" s="34" t="str">
        <f>VLOOKUP(J423,'Dân Tộc'!$A$2:$B$55,2,FALSE)</f>
        <v>Kinh (Việt)</v>
      </c>
      <c r="L423" s="37" t="s">
        <v>34</v>
      </c>
      <c r="M423" s="34" t="str">
        <f>VLOOKUP(L423,'Quốc Tịch'!$A$2:$B$242,2,FALSE)</f>
        <v>Việt Nam</v>
      </c>
      <c r="N423" s="35">
        <v>2020</v>
      </c>
      <c r="O423" s="34" t="str">
        <f>VLOOKUP(P423,'Xếp Loại'!$A$1:$B$8,2,FALSE)</f>
        <v>Xuất sắc</v>
      </c>
      <c r="P423" s="35" t="s">
        <v>33</v>
      </c>
      <c r="Q423" s="35" t="s">
        <v>2169</v>
      </c>
      <c r="R423" s="35" t="s">
        <v>3093</v>
      </c>
      <c r="S423" s="35" t="s">
        <v>3651</v>
      </c>
      <c r="T423" s="33" t="s">
        <v>3751</v>
      </c>
      <c r="U423" s="33" t="s">
        <v>3752</v>
      </c>
      <c r="Z423" s="32" t="s">
        <v>4783</v>
      </c>
      <c r="AC423" s="35" t="s">
        <v>3755</v>
      </c>
      <c r="AE423" s="33" t="s">
        <v>33</v>
      </c>
      <c r="AF423" s="34" t="str">
        <f>VLOOKUP(AE423,'Loại Yêu Cầu'!$A$2:$B$4,2,FALSE)</f>
        <v>Cấp mới</v>
      </c>
      <c r="AI423" s="35" t="s">
        <v>3810</v>
      </c>
      <c r="AK423" s="35" t="str">
        <f t="shared" si="6"/>
        <v>5 n</v>
      </c>
      <c r="AL423" s="35">
        <v>2020</v>
      </c>
    </row>
    <row r="424" spans="2:38" ht="15" customHeight="1" x14ac:dyDescent="0.25">
      <c r="B424" s="35" t="s">
        <v>149</v>
      </c>
      <c r="C424" s="35" t="s">
        <v>2174</v>
      </c>
      <c r="D424" s="63" t="s">
        <v>4793</v>
      </c>
      <c r="E424" s="35" t="s">
        <v>2075</v>
      </c>
      <c r="F424" s="35" t="s">
        <v>2409</v>
      </c>
      <c r="G424" s="33" t="s">
        <v>3769</v>
      </c>
      <c r="H424" s="35" t="s">
        <v>74</v>
      </c>
      <c r="I424" s="39">
        <v>1</v>
      </c>
      <c r="J424" s="37" t="s">
        <v>33</v>
      </c>
      <c r="K424" s="34" t="str">
        <f>VLOOKUP(J424,'Dân Tộc'!$A$2:$B$55,2,FALSE)</f>
        <v>Kinh (Việt)</v>
      </c>
      <c r="L424" s="37" t="s">
        <v>34</v>
      </c>
      <c r="M424" s="34" t="str">
        <f>VLOOKUP(L424,'Quốc Tịch'!$A$2:$B$242,2,FALSE)</f>
        <v>Việt Nam</v>
      </c>
      <c r="N424" s="35">
        <v>2020</v>
      </c>
      <c r="O424" s="34" t="str">
        <f>VLOOKUP(P424,'Xếp Loại'!$A$1:$B$8,2,FALSE)</f>
        <v>Giỏi</v>
      </c>
      <c r="P424" s="35" t="s">
        <v>1063</v>
      </c>
      <c r="Q424" s="35" t="s">
        <v>2169</v>
      </c>
      <c r="R424" s="35" t="s">
        <v>3094</v>
      </c>
      <c r="S424" s="35" t="s">
        <v>3652</v>
      </c>
      <c r="T424" s="33" t="s">
        <v>3751</v>
      </c>
      <c r="U424" s="33" t="s">
        <v>3752</v>
      </c>
      <c r="Z424" s="32" t="s">
        <v>4783</v>
      </c>
      <c r="AC424" s="35" t="s">
        <v>3755</v>
      </c>
      <c r="AE424" s="33" t="s">
        <v>33</v>
      </c>
      <c r="AF424" s="34" t="str">
        <f>VLOOKUP(AE424,'Loại Yêu Cầu'!$A$2:$B$4,2,FALSE)</f>
        <v>Cấp mới</v>
      </c>
      <c r="AI424" s="35" t="s">
        <v>3810</v>
      </c>
      <c r="AK424" s="35" t="str">
        <f t="shared" si="6"/>
        <v>5 n</v>
      </c>
      <c r="AL424" s="35">
        <v>2020</v>
      </c>
    </row>
    <row r="425" spans="2:38" ht="15" customHeight="1" x14ac:dyDescent="0.25">
      <c r="B425" s="35" t="s">
        <v>149</v>
      </c>
      <c r="C425" s="35" t="s">
        <v>2174</v>
      </c>
      <c r="D425" s="63" t="s">
        <v>4794</v>
      </c>
      <c r="E425" s="35" t="s">
        <v>2075</v>
      </c>
      <c r="F425" s="35" t="s">
        <v>2660</v>
      </c>
      <c r="G425" s="33" t="s">
        <v>3769</v>
      </c>
      <c r="H425" s="35" t="s">
        <v>74</v>
      </c>
      <c r="I425" s="39">
        <v>1</v>
      </c>
      <c r="J425" s="37" t="s">
        <v>33</v>
      </c>
      <c r="K425" s="34" t="str">
        <f>VLOOKUP(J425,'Dân Tộc'!$A$2:$B$55,2,FALSE)</f>
        <v>Kinh (Việt)</v>
      </c>
      <c r="L425" s="37" t="s">
        <v>34</v>
      </c>
      <c r="M425" s="34" t="str">
        <f>VLOOKUP(L425,'Quốc Tịch'!$A$2:$B$242,2,FALSE)</f>
        <v>Việt Nam</v>
      </c>
      <c r="N425" s="35">
        <v>2020</v>
      </c>
      <c r="O425" s="34" t="str">
        <f>VLOOKUP(P425,'Xếp Loại'!$A$1:$B$8,2,FALSE)</f>
        <v>Giỏi</v>
      </c>
      <c r="P425" s="35" t="s">
        <v>1063</v>
      </c>
      <c r="Q425" s="35" t="s">
        <v>2169</v>
      </c>
      <c r="R425" s="35" t="s">
        <v>3095</v>
      </c>
      <c r="S425" s="35" t="s">
        <v>3653</v>
      </c>
      <c r="T425" s="33" t="s">
        <v>3751</v>
      </c>
      <c r="U425" s="33" t="s">
        <v>3752</v>
      </c>
      <c r="Z425" s="32" t="s">
        <v>4783</v>
      </c>
      <c r="AC425" s="35" t="s">
        <v>3755</v>
      </c>
      <c r="AE425" s="33" t="s">
        <v>33</v>
      </c>
      <c r="AF425" s="34" t="str">
        <f>VLOOKUP(AE425,'Loại Yêu Cầu'!$A$2:$B$4,2,FALSE)</f>
        <v>Cấp mới</v>
      </c>
      <c r="AI425" s="35" t="s">
        <v>3810</v>
      </c>
      <c r="AK425" s="35" t="str">
        <f t="shared" si="6"/>
        <v>5 n</v>
      </c>
      <c r="AL425" s="35">
        <v>2020</v>
      </c>
    </row>
    <row r="426" spans="2:38" ht="15" customHeight="1" x14ac:dyDescent="0.25">
      <c r="B426" s="35" t="s">
        <v>149</v>
      </c>
      <c r="C426" s="35" t="s">
        <v>2174</v>
      </c>
      <c r="D426" s="63" t="s">
        <v>4795</v>
      </c>
      <c r="E426" s="35" t="s">
        <v>2076</v>
      </c>
      <c r="F426" s="35" t="s">
        <v>2237</v>
      </c>
      <c r="G426" s="33" t="s">
        <v>3769</v>
      </c>
      <c r="H426" s="35" t="s">
        <v>74</v>
      </c>
      <c r="I426" s="39">
        <v>1</v>
      </c>
      <c r="J426" s="37" t="s">
        <v>33</v>
      </c>
      <c r="K426" s="34" t="str">
        <f>VLOOKUP(J426,'Dân Tộc'!$A$2:$B$55,2,FALSE)</f>
        <v>Kinh (Việt)</v>
      </c>
      <c r="L426" s="37" t="s">
        <v>34</v>
      </c>
      <c r="M426" s="34" t="str">
        <f>VLOOKUP(L426,'Quốc Tịch'!$A$2:$B$242,2,FALSE)</f>
        <v>Việt Nam</v>
      </c>
      <c r="N426" s="35">
        <v>2020</v>
      </c>
      <c r="O426" s="34" t="str">
        <f>VLOOKUP(P426,'Xếp Loại'!$A$1:$B$8,2,FALSE)</f>
        <v>Giỏi</v>
      </c>
      <c r="P426" s="35" t="s">
        <v>1063</v>
      </c>
      <c r="Q426" s="35" t="s">
        <v>2169</v>
      </c>
      <c r="R426" s="35" t="s">
        <v>3096</v>
      </c>
      <c r="S426" s="35" t="s">
        <v>3654</v>
      </c>
      <c r="T426" s="33" t="s">
        <v>3751</v>
      </c>
      <c r="U426" s="33" t="s">
        <v>3752</v>
      </c>
      <c r="Z426" s="32" t="s">
        <v>4783</v>
      </c>
      <c r="AC426" s="35" t="s">
        <v>3755</v>
      </c>
      <c r="AE426" s="33" t="s">
        <v>33</v>
      </c>
      <c r="AF426" s="34" t="str">
        <f>VLOOKUP(AE426,'Loại Yêu Cầu'!$A$2:$B$4,2,FALSE)</f>
        <v>Cấp mới</v>
      </c>
      <c r="AI426" s="35" t="s">
        <v>3810</v>
      </c>
      <c r="AK426" s="35" t="str">
        <f t="shared" si="6"/>
        <v>5 n</v>
      </c>
      <c r="AL426" s="35">
        <v>2020</v>
      </c>
    </row>
    <row r="427" spans="2:38" ht="15" customHeight="1" x14ac:dyDescent="0.25">
      <c r="B427" s="35" t="s">
        <v>149</v>
      </c>
      <c r="C427" s="35" t="s">
        <v>2174</v>
      </c>
      <c r="D427" s="63" t="s">
        <v>4796</v>
      </c>
      <c r="E427" s="35" t="s">
        <v>2077</v>
      </c>
      <c r="F427" s="35" t="s">
        <v>2661</v>
      </c>
      <c r="G427" s="33" t="s">
        <v>3769</v>
      </c>
      <c r="H427" s="35" t="s">
        <v>74</v>
      </c>
      <c r="I427" s="39">
        <v>1</v>
      </c>
      <c r="J427" s="37" t="s">
        <v>33</v>
      </c>
      <c r="K427" s="34" t="str">
        <f>VLOOKUP(J427,'Dân Tộc'!$A$2:$B$55,2,FALSE)</f>
        <v>Kinh (Việt)</v>
      </c>
      <c r="L427" s="37" t="s">
        <v>34</v>
      </c>
      <c r="M427" s="34" t="str">
        <f>VLOOKUP(L427,'Quốc Tịch'!$A$2:$B$242,2,FALSE)</f>
        <v>Việt Nam</v>
      </c>
      <c r="N427" s="35">
        <v>2020</v>
      </c>
      <c r="O427" s="34" t="str">
        <f>VLOOKUP(P427,'Xếp Loại'!$A$1:$B$8,2,FALSE)</f>
        <v>Giỏi</v>
      </c>
      <c r="P427" s="35" t="s">
        <v>1063</v>
      </c>
      <c r="Q427" s="35" t="s">
        <v>2169</v>
      </c>
      <c r="R427" s="35" t="s">
        <v>3097</v>
      </c>
      <c r="S427" s="35" t="s">
        <v>3655</v>
      </c>
      <c r="T427" s="33" t="s">
        <v>3751</v>
      </c>
      <c r="U427" s="33" t="s">
        <v>3752</v>
      </c>
      <c r="Z427" s="32" t="s">
        <v>4783</v>
      </c>
      <c r="AC427" s="35" t="s">
        <v>3755</v>
      </c>
      <c r="AE427" s="33" t="s">
        <v>33</v>
      </c>
      <c r="AF427" s="34" t="str">
        <f>VLOOKUP(AE427,'Loại Yêu Cầu'!$A$2:$B$4,2,FALSE)</f>
        <v>Cấp mới</v>
      </c>
      <c r="AI427" s="35" t="s">
        <v>3810</v>
      </c>
      <c r="AK427" s="35" t="str">
        <f t="shared" si="6"/>
        <v>5 n</v>
      </c>
      <c r="AL427" s="35">
        <v>2020</v>
      </c>
    </row>
    <row r="428" spans="2:38" ht="15" customHeight="1" x14ac:dyDescent="0.25">
      <c r="B428" s="35" t="s">
        <v>149</v>
      </c>
      <c r="C428" s="35" t="s">
        <v>2174</v>
      </c>
      <c r="D428" s="63" t="s">
        <v>4797</v>
      </c>
      <c r="E428" s="35" t="s">
        <v>1706</v>
      </c>
      <c r="F428" s="35" t="s">
        <v>2662</v>
      </c>
      <c r="G428" s="33" t="s">
        <v>3769</v>
      </c>
      <c r="H428" s="35" t="s">
        <v>74</v>
      </c>
      <c r="I428" s="39">
        <v>1</v>
      </c>
      <c r="J428" s="37" t="s">
        <v>33</v>
      </c>
      <c r="K428" s="34" t="str">
        <f>VLOOKUP(J428,'Dân Tộc'!$A$2:$B$55,2,FALSE)</f>
        <v>Kinh (Việt)</v>
      </c>
      <c r="L428" s="37" t="s">
        <v>34</v>
      </c>
      <c r="M428" s="34" t="str">
        <f>VLOOKUP(L428,'Quốc Tịch'!$A$2:$B$242,2,FALSE)</f>
        <v>Việt Nam</v>
      </c>
      <c r="N428" s="35">
        <v>2020</v>
      </c>
      <c r="O428" s="34" t="str">
        <f>VLOOKUP(P428,'Xếp Loại'!$A$1:$B$8,2,FALSE)</f>
        <v>Khá</v>
      </c>
      <c r="P428" s="35" t="s">
        <v>1065</v>
      </c>
      <c r="Q428" s="35" t="s">
        <v>2169</v>
      </c>
      <c r="R428" s="35" t="s">
        <v>3098</v>
      </c>
      <c r="S428" s="35" t="s">
        <v>3656</v>
      </c>
      <c r="T428" s="33" t="s">
        <v>3751</v>
      </c>
      <c r="U428" s="33" t="s">
        <v>3752</v>
      </c>
      <c r="Z428" s="32" t="s">
        <v>4783</v>
      </c>
      <c r="AC428" s="35" t="s">
        <v>3755</v>
      </c>
      <c r="AE428" s="33" t="s">
        <v>33</v>
      </c>
      <c r="AF428" s="34" t="str">
        <f>VLOOKUP(AE428,'Loại Yêu Cầu'!$A$2:$B$4,2,FALSE)</f>
        <v>Cấp mới</v>
      </c>
      <c r="AI428" s="35" t="s">
        <v>3810</v>
      </c>
      <c r="AK428" s="35" t="str">
        <f t="shared" si="6"/>
        <v>5 n</v>
      </c>
      <c r="AL428" s="35">
        <v>2020</v>
      </c>
    </row>
    <row r="429" spans="2:38" ht="15" customHeight="1" x14ac:dyDescent="0.25">
      <c r="B429" s="35" t="s">
        <v>149</v>
      </c>
      <c r="C429" s="35" t="s">
        <v>2174</v>
      </c>
      <c r="D429" s="63" t="s">
        <v>4880</v>
      </c>
      <c r="E429" s="35" t="s">
        <v>2078</v>
      </c>
      <c r="F429" s="35" t="s">
        <v>2663</v>
      </c>
      <c r="G429" s="33" t="s">
        <v>3769</v>
      </c>
      <c r="H429" s="35" t="s">
        <v>74</v>
      </c>
      <c r="I429" s="39">
        <v>1</v>
      </c>
      <c r="J429" s="37" t="s">
        <v>33</v>
      </c>
      <c r="K429" s="34" t="str">
        <f>VLOOKUP(J429,'Dân Tộc'!$A$2:$B$55,2,FALSE)</f>
        <v>Kinh (Việt)</v>
      </c>
      <c r="L429" s="37" t="s">
        <v>34</v>
      </c>
      <c r="M429" s="34" t="str">
        <f>VLOOKUP(L429,'Quốc Tịch'!$A$2:$B$242,2,FALSE)</f>
        <v>Việt Nam</v>
      </c>
      <c r="N429" s="35">
        <v>2020</v>
      </c>
      <c r="O429" s="34" t="str">
        <f>VLOOKUP(P429,'Xếp Loại'!$A$1:$B$8,2,FALSE)</f>
        <v>Giỏi</v>
      </c>
      <c r="P429" s="35" t="s">
        <v>1063</v>
      </c>
      <c r="Q429" s="35" t="s">
        <v>2169</v>
      </c>
      <c r="R429" s="35" t="s">
        <v>3099</v>
      </c>
      <c r="S429" s="35" t="s">
        <v>3657</v>
      </c>
      <c r="T429" s="33" t="s">
        <v>3751</v>
      </c>
      <c r="U429" s="33" t="s">
        <v>3752</v>
      </c>
      <c r="Z429" s="32" t="s">
        <v>4783</v>
      </c>
      <c r="AC429" s="35" t="s">
        <v>3755</v>
      </c>
      <c r="AE429" s="33" t="s">
        <v>33</v>
      </c>
      <c r="AF429" s="34" t="str">
        <f>VLOOKUP(AE429,'Loại Yêu Cầu'!$A$2:$B$4,2,FALSE)</f>
        <v>Cấp mới</v>
      </c>
      <c r="AI429" s="35" t="s">
        <v>3810</v>
      </c>
      <c r="AK429" s="35" t="str">
        <f t="shared" si="6"/>
        <v>5 n</v>
      </c>
      <c r="AL429" s="35">
        <v>2020</v>
      </c>
    </row>
    <row r="430" spans="2:38" ht="15" customHeight="1" x14ac:dyDescent="0.25">
      <c r="B430" s="35" t="s">
        <v>149</v>
      </c>
      <c r="C430" s="35" t="s">
        <v>2174</v>
      </c>
      <c r="D430" s="63" t="s">
        <v>4800</v>
      </c>
      <c r="E430" s="35" t="s">
        <v>2079</v>
      </c>
      <c r="F430" s="35" t="s">
        <v>2294</v>
      </c>
      <c r="G430" s="33" t="s">
        <v>3769</v>
      </c>
      <c r="H430" s="35" t="s">
        <v>74</v>
      </c>
      <c r="I430" s="39">
        <v>1</v>
      </c>
      <c r="J430" s="37" t="s">
        <v>33</v>
      </c>
      <c r="K430" s="34" t="str">
        <f>VLOOKUP(J430,'Dân Tộc'!$A$2:$B$55,2,FALSE)</f>
        <v>Kinh (Việt)</v>
      </c>
      <c r="L430" s="37" t="s">
        <v>34</v>
      </c>
      <c r="M430" s="34" t="str">
        <f>VLOOKUP(L430,'Quốc Tịch'!$A$2:$B$242,2,FALSE)</f>
        <v>Việt Nam</v>
      </c>
      <c r="N430" s="35">
        <v>2020</v>
      </c>
      <c r="O430" s="34" t="str">
        <f>VLOOKUP(P430,'Xếp Loại'!$A$1:$B$8,2,FALSE)</f>
        <v>Giỏi</v>
      </c>
      <c r="P430" s="35" t="s">
        <v>1063</v>
      </c>
      <c r="Q430" s="35" t="s">
        <v>2169</v>
      </c>
      <c r="R430" s="35" t="s">
        <v>3100</v>
      </c>
      <c r="S430" s="35" t="s">
        <v>3658</v>
      </c>
      <c r="T430" s="33" t="s">
        <v>3751</v>
      </c>
      <c r="U430" s="33" t="s">
        <v>3752</v>
      </c>
      <c r="Z430" s="32" t="s">
        <v>4783</v>
      </c>
      <c r="AC430" s="35" t="s">
        <v>3755</v>
      </c>
      <c r="AE430" s="33" t="s">
        <v>33</v>
      </c>
      <c r="AF430" s="34" t="str">
        <f>VLOOKUP(AE430,'Loại Yêu Cầu'!$A$2:$B$4,2,FALSE)</f>
        <v>Cấp mới</v>
      </c>
      <c r="AI430" s="35" t="s">
        <v>3810</v>
      </c>
      <c r="AK430" s="35" t="str">
        <f t="shared" si="6"/>
        <v>5 n</v>
      </c>
      <c r="AL430" s="35">
        <v>2020</v>
      </c>
    </row>
    <row r="431" spans="2:38" ht="15" customHeight="1" x14ac:dyDescent="0.25">
      <c r="B431" s="35" t="s">
        <v>149</v>
      </c>
      <c r="C431" s="35" t="s">
        <v>2174</v>
      </c>
      <c r="D431" s="63" t="s">
        <v>4801</v>
      </c>
      <c r="E431" s="35" t="s">
        <v>2080</v>
      </c>
      <c r="F431" s="35" t="s">
        <v>2272</v>
      </c>
      <c r="G431" s="33" t="s">
        <v>3769</v>
      </c>
      <c r="H431" s="35" t="s">
        <v>74</v>
      </c>
      <c r="I431" s="39">
        <v>1</v>
      </c>
      <c r="J431" s="37" t="s">
        <v>33</v>
      </c>
      <c r="K431" s="34" t="str">
        <f>VLOOKUP(J431,'Dân Tộc'!$A$2:$B$55,2,FALSE)</f>
        <v>Kinh (Việt)</v>
      </c>
      <c r="L431" s="37" t="s">
        <v>34</v>
      </c>
      <c r="M431" s="34" t="str">
        <f>VLOOKUP(L431,'Quốc Tịch'!$A$2:$B$242,2,FALSE)</f>
        <v>Việt Nam</v>
      </c>
      <c r="N431" s="35">
        <v>2020</v>
      </c>
      <c r="O431" s="34" t="str">
        <f>VLOOKUP(P431,'Xếp Loại'!$A$1:$B$8,2,FALSE)</f>
        <v>Giỏi</v>
      </c>
      <c r="P431" s="35" t="s">
        <v>1063</v>
      </c>
      <c r="Q431" s="35" t="s">
        <v>2169</v>
      </c>
      <c r="R431" s="35" t="s">
        <v>3101</v>
      </c>
      <c r="S431" s="35" t="s">
        <v>3659</v>
      </c>
      <c r="T431" s="33" t="s">
        <v>3751</v>
      </c>
      <c r="U431" s="33" t="s">
        <v>3752</v>
      </c>
      <c r="Z431" s="32" t="s">
        <v>4783</v>
      </c>
      <c r="AC431" s="35" t="s">
        <v>3755</v>
      </c>
      <c r="AE431" s="33" t="s">
        <v>33</v>
      </c>
      <c r="AF431" s="34" t="str">
        <f>VLOOKUP(AE431,'Loại Yêu Cầu'!$A$2:$B$4,2,FALSE)</f>
        <v>Cấp mới</v>
      </c>
      <c r="AI431" s="35" t="s">
        <v>3810</v>
      </c>
      <c r="AK431" s="35" t="str">
        <f t="shared" si="6"/>
        <v>5 n</v>
      </c>
      <c r="AL431" s="35">
        <v>2020</v>
      </c>
    </row>
    <row r="432" spans="2:38" ht="15" customHeight="1" x14ac:dyDescent="0.25">
      <c r="B432" s="35" t="s">
        <v>149</v>
      </c>
      <c r="C432" s="35" t="s">
        <v>2174</v>
      </c>
      <c r="D432" s="63" t="s">
        <v>4802</v>
      </c>
      <c r="E432" s="35" t="s">
        <v>2081</v>
      </c>
      <c r="F432" s="35" t="s">
        <v>2664</v>
      </c>
      <c r="G432" s="33" t="s">
        <v>3769</v>
      </c>
      <c r="H432" s="35" t="s">
        <v>74</v>
      </c>
      <c r="I432" s="39">
        <v>1</v>
      </c>
      <c r="J432" s="37" t="s">
        <v>33</v>
      </c>
      <c r="K432" s="34" t="str">
        <f>VLOOKUP(J432,'Dân Tộc'!$A$2:$B$55,2,FALSE)</f>
        <v>Kinh (Việt)</v>
      </c>
      <c r="L432" s="37" t="s">
        <v>34</v>
      </c>
      <c r="M432" s="34" t="str">
        <f>VLOOKUP(L432,'Quốc Tịch'!$A$2:$B$242,2,FALSE)</f>
        <v>Việt Nam</v>
      </c>
      <c r="N432" s="35">
        <v>2020</v>
      </c>
      <c r="O432" s="34" t="str">
        <f>VLOOKUP(P432,'Xếp Loại'!$A$1:$B$8,2,FALSE)</f>
        <v>Giỏi</v>
      </c>
      <c r="P432" s="35" t="s">
        <v>1063</v>
      </c>
      <c r="Q432" s="35" t="s">
        <v>2169</v>
      </c>
      <c r="R432" s="35" t="s">
        <v>3102</v>
      </c>
      <c r="S432" s="35" t="s">
        <v>3660</v>
      </c>
      <c r="T432" s="33" t="s">
        <v>3751</v>
      </c>
      <c r="U432" s="33" t="s">
        <v>3752</v>
      </c>
      <c r="Z432" s="32" t="s">
        <v>4783</v>
      </c>
      <c r="AC432" s="35" t="s">
        <v>3755</v>
      </c>
      <c r="AE432" s="33" t="s">
        <v>33</v>
      </c>
      <c r="AF432" s="34" t="str">
        <f>VLOOKUP(AE432,'Loại Yêu Cầu'!$A$2:$B$4,2,FALSE)</f>
        <v>Cấp mới</v>
      </c>
      <c r="AI432" s="35" t="s">
        <v>3810</v>
      </c>
      <c r="AK432" s="35" t="str">
        <f t="shared" si="6"/>
        <v>5 n</v>
      </c>
      <c r="AL432" s="35">
        <v>2020</v>
      </c>
    </row>
    <row r="433" spans="2:38" ht="15" customHeight="1" x14ac:dyDescent="0.25">
      <c r="B433" s="35" t="s">
        <v>149</v>
      </c>
      <c r="C433" s="35" t="s">
        <v>2174</v>
      </c>
      <c r="D433" s="63" t="s">
        <v>4803</v>
      </c>
      <c r="E433" s="35" t="s">
        <v>2082</v>
      </c>
      <c r="F433" s="35" t="s">
        <v>2211</v>
      </c>
      <c r="G433" s="33" t="s">
        <v>3769</v>
      </c>
      <c r="H433" s="35" t="s">
        <v>74</v>
      </c>
      <c r="I433" s="39">
        <v>1</v>
      </c>
      <c r="J433" s="37" t="s">
        <v>33</v>
      </c>
      <c r="K433" s="34" t="str">
        <f>VLOOKUP(J433,'Dân Tộc'!$A$2:$B$55,2,FALSE)</f>
        <v>Kinh (Việt)</v>
      </c>
      <c r="L433" s="37" t="s">
        <v>34</v>
      </c>
      <c r="M433" s="34" t="str">
        <f>VLOOKUP(L433,'Quốc Tịch'!$A$2:$B$242,2,FALSE)</f>
        <v>Việt Nam</v>
      </c>
      <c r="N433" s="35">
        <v>2020</v>
      </c>
      <c r="O433" s="34" t="str">
        <f>VLOOKUP(P433,'Xếp Loại'!$A$1:$B$8,2,FALSE)</f>
        <v>Giỏi</v>
      </c>
      <c r="P433" s="35" t="s">
        <v>1063</v>
      </c>
      <c r="Q433" s="35" t="s">
        <v>2169</v>
      </c>
      <c r="R433" s="35" t="s">
        <v>3103</v>
      </c>
      <c r="S433" s="35" t="s">
        <v>3661</v>
      </c>
      <c r="T433" s="33" t="s">
        <v>3751</v>
      </c>
      <c r="U433" s="33" t="s">
        <v>3752</v>
      </c>
      <c r="Z433" s="32" t="s">
        <v>4783</v>
      </c>
      <c r="AC433" s="35" t="s">
        <v>3755</v>
      </c>
      <c r="AE433" s="33" t="s">
        <v>33</v>
      </c>
      <c r="AF433" s="34" t="str">
        <f>VLOOKUP(AE433,'Loại Yêu Cầu'!$A$2:$B$4,2,FALSE)</f>
        <v>Cấp mới</v>
      </c>
      <c r="AI433" s="35" t="s">
        <v>3810</v>
      </c>
      <c r="AK433" s="35" t="str">
        <f t="shared" si="6"/>
        <v>5 n</v>
      </c>
      <c r="AL433" s="35">
        <v>2020</v>
      </c>
    </row>
    <row r="434" spans="2:38" ht="15" customHeight="1" x14ac:dyDescent="0.25">
      <c r="B434" s="35" t="s">
        <v>149</v>
      </c>
      <c r="C434" s="35" t="s">
        <v>2174</v>
      </c>
      <c r="D434" s="63" t="s">
        <v>4838</v>
      </c>
      <c r="E434" s="35" t="s">
        <v>2083</v>
      </c>
      <c r="F434" s="35" t="s">
        <v>2299</v>
      </c>
      <c r="G434" s="33" t="s">
        <v>3769</v>
      </c>
      <c r="H434" s="35" t="s">
        <v>74</v>
      </c>
      <c r="I434" s="39">
        <v>1</v>
      </c>
      <c r="J434" s="37" t="s">
        <v>33</v>
      </c>
      <c r="K434" s="34" t="str">
        <f>VLOOKUP(J434,'Dân Tộc'!$A$2:$B$55,2,FALSE)</f>
        <v>Kinh (Việt)</v>
      </c>
      <c r="L434" s="37" t="s">
        <v>34</v>
      </c>
      <c r="M434" s="34" t="str">
        <f>VLOOKUP(L434,'Quốc Tịch'!$A$2:$B$242,2,FALSE)</f>
        <v>Việt Nam</v>
      </c>
      <c r="N434" s="35">
        <v>2020</v>
      </c>
      <c r="O434" s="34" t="str">
        <f>VLOOKUP(P434,'Xếp Loại'!$A$1:$B$8,2,FALSE)</f>
        <v>Giỏi</v>
      </c>
      <c r="P434" s="35" t="s">
        <v>1063</v>
      </c>
      <c r="Q434" s="35" t="s">
        <v>2169</v>
      </c>
      <c r="R434" s="35" t="s">
        <v>3104</v>
      </c>
      <c r="S434" s="35" t="s">
        <v>3662</v>
      </c>
      <c r="T434" s="33" t="s">
        <v>3751</v>
      </c>
      <c r="U434" s="33" t="s">
        <v>3752</v>
      </c>
      <c r="Z434" s="32" t="s">
        <v>4783</v>
      </c>
      <c r="AC434" s="35" t="s">
        <v>3755</v>
      </c>
      <c r="AE434" s="33" t="s">
        <v>33</v>
      </c>
      <c r="AF434" s="34" t="str">
        <f>VLOOKUP(AE434,'Loại Yêu Cầu'!$A$2:$B$4,2,FALSE)</f>
        <v>Cấp mới</v>
      </c>
      <c r="AI434" s="35" t="s">
        <v>3810</v>
      </c>
      <c r="AK434" s="35" t="str">
        <f t="shared" si="6"/>
        <v>5 n</v>
      </c>
      <c r="AL434" s="35">
        <v>2020</v>
      </c>
    </row>
    <row r="435" spans="2:38" ht="15" customHeight="1" x14ac:dyDescent="0.25">
      <c r="B435" s="35" t="s">
        <v>149</v>
      </c>
      <c r="C435" s="35" t="s">
        <v>2174</v>
      </c>
      <c r="D435" s="63" t="s">
        <v>4805</v>
      </c>
      <c r="E435" s="35" t="s">
        <v>2084</v>
      </c>
      <c r="F435" s="35" t="s">
        <v>2665</v>
      </c>
      <c r="G435" s="33" t="s">
        <v>3769</v>
      </c>
      <c r="H435" s="35" t="s">
        <v>74</v>
      </c>
      <c r="I435" s="39">
        <v>1</v>
      </c>
      <c r="J435" s="37" t="s">
        <v>33</v>
      </c>
      <c r="K435" s="34" t="str">
        <f>VLOOKUP(J435,'Dân Tộc'!$A$2:$B$55,2,FALSE)</f>
        <v>Kinh (Việt)</v>
      </c>
      <c r="L435" s="37" t="s">
        <v>34</v>
      </c>
      <c r="M435" s="34" t="str">
        <f>VLOOKUP(L435,'Quốc Tịch'!$A$2:$B$242,2,FALSE)</f>
        <v>Việt Nam</v>
      </c>
      <c r="N435" s="35">
        <v>2020</v>
      </c>
      <c r="O435" s="34" t="str">
        <f>VLOOKUP(P435,'Xếp Loại'!$A$1:$B$8,2,FALSE)</f>
        <v>Giỏi</v>
      </c>
      <c r="P435" s="35" t="s">
        <v>1063</v>
      </c>
      <c r="Q435" s="35" t="s">
        <v>2169</v>
      </c>
      <c r="R435" s="35" t="s">
        <v>3105</v>
      </c>
      <c r="S435" s="35" t="s">
        <v>3663</v>
      </c>
      <c r="T435" s="33" t="s">
        <v>3751</v>
      </c>
      <c r="U435" s="33" t="s">
        <v>3752</v>
      </c>
      <c r="Z435" s="32" t="s">
        <v>4783</v>
      </c>
      <c r="AC435" s="35" t="s">
        <v>3755</v>
      </c>
      <c r="AE435" s="33" t="s">
        <v>33</v>
      </c>
      <c r="AF435" s="34" t="str">
        <f>VLOOKUP(AE435,'Loại Yêu Cầu'!$A$2:$B$4,2,FALSE)</f>
        <v>Cấp mới</v>
      </c>
      <c r="AI435" s="35" t="s">
        <v>3810</v>
      </c>
      <c r="AK435" s="35" t="str">
        <f t="shared" si="6"/>
        <v>5 n</v>
      </c>
      <c r="AL435" s="35">
        <v>2020</v>
      </c>
    </row>
    <row r="436" spans="2:38" ht="15" customHeight="1" x14ac:dyDescent="0.25">
      <c r="B436" s="35" t="s">
        <v>149</v>
      </c>
      <c r="C436" s="35" t="s">
        <v>2174</v>
      </c>
      <c r="D436" s="63" t="s">
        <v>4876</v>
      </c>
      <c r="E436" s="35" t="s">
        <v>2085</v>
      </c>
      <c r="F436" s="35" t="s">
        <v>2666</v>
      </c>
      <c r="G436" s="33" t="s">
        <v>3769</v>
      </c>
      <c r="H436" s="35" t="s">
        <v>74</v>
      </c>
      <c r="I436" s="39">
        <v>1</v>
      </c>
      <c r="J436" s="37" t="s">
        <v>33</v>
      </c>
      <c r="K436" s="34" t="str">
        <f>VLOOKUP(J436,'Dân Tộc'!$A$2:$B$55,2,FALSE)</f>
        <v>Kinh (Việt)</v>
      </c>
      <c r="L436" s="37" t="s">
        <v>34</v>
      </c>
      <c r="M436" s="34" t="str">
        <f>VLOOKUP(L436,'Quốc Tịch'!$A$2:$B$242,2,FALSE)</f>
        <v>Việt Nam</v>
      </c>
      <c r="N436" s="35">
        <v>2020</v>
      </c>
      <c r="O436" s="34" t="str">
        <f>VLOOKUP(P436,'Xếp Loại'!$A$1:$B$8,2,FALSE)</f>
        <v>Giỏi</v>
      </c>
      <c r="P436" s="35" t="s">
        <v>1063</v>
      </c>
      <c r="Q436" s="35" t="s">
        <v>2169</v>
      </c>
      <c r="R436" s="35" t="s">
        <v>3106</v>
      </c>
      <c r="S436" s="35" t="s">
        <v>3664</v>
      </c>
      <c r="T436" s="33" t="s">
        <v>3751</v>
      </c>
      <c r="U436" s="33" t="s">
        <v>3752</v>
      </c>
      <c r="Z436" s="32" t="s">
        <v>4783</v>
      </c>
      <c r="AC436" s="35" t="s">
        <v>3755</v>
      </c>
      <c r="AE436" s="33" t="s">
        <v>33</v>
      </c>
      <c r="AF436" s="34" t="str">
        <f>VLOOKUP(AE436,'Loại Yêu Cầu'!$A$2:$B$4,2,FALSE)</f>
        <v>Cấp mới</v>
      </c>
      <c r="AI436" s="35" t="s">
        <v>3810</v>
      </c>
      <c r="AK436" s="35" t="str">
        <f t="shared" si="6"/>
        <v>5 n</v>
      </c>
      <c r="AL436" s="35">
        <v>2020</v>
      </c>
    </row>
    <row r="437" spans="2:38" ht="15" customHeight="1" x14ac:dyDescent="0.25">
      <c r="B437" s="35" t="s">
        <v>149</v>
      </c>
      <c r="C437" s="35" t="s">
        <v>2174</v>
      </c>
      <c r="D437" s="63" t="s">
        <v>4839</v>
      </c>
      <c r="E437" s="35" t="s">
        <v>2086</v>
      </c>
      <c r="F437" s="35" t="s">
        <v>2291</v>
      </c>
      <c r="G437" s="33" t="s">
        <v>3769</v>
      </c>
      <c r="H437" s="35" t="s">
        <v>74</v>
      </c>
      <c r="I437" s="39">
        <v>1</v>
      </c>
      <c r="J437" s="37" t="s">
        <v>33</v>
      </c>
      <c r="K437" s="34" t="str">
        <f>VLOOKUP(J437,'Dân Tộc'!$A$2:$B$55,2,FALSE)</f>
        <v>Kinh (Việt)</v>
      </c>
      <c r="L437" s="37" t="s">
        <v>34</v>
      </c>
      <c r="M437" s="34" t="str">
        <f>VLOOKUP(L437,'Quốc Tịch'!$A$2:$B$242,2,FALSE)</f>
        <v>Việt Nam</v>
      </c>
      <c r="N437" s="35">
        <v>2020</v>
      </c>
      <c r="O437" s="34" t="str">
        <f>VLOOKUP(P437,'Xếp Loại'!$A$1:$B$8,2,FALSE)</f>
        <v>Khá</v>
      </c>
      <c r="P437" s="35" t="s">
        <v>1065</v>
      </c>
      <c r="Q437" s="35" t="s">
        <v>2169</v>
      </c>
      <c r="R437" s="35" t="s">
        <v>3107</v>
      </c>
      <c r="S437" s="35" t="s">
        <v>3665</v>
      </c>
      <c r="T437" s="33" t="s">
        <v>3751</v>
      </c>
      <c r="U437" s="33" t="s">
        <v>3752</v>
      </c>
      <c r="Z437" s="32" t="s">
        <v>4783</v>
      </c>
      <c r="AC437" s="35" t="s">
        <v>3755</v>
      </c>
      <c r="AE437" s="33" t="s">
        <v>33</v>
      </c>
      <c r="AF437" s="34" t="str">
        <f>VLOOKUP(AE437,'Loại Yêu Cầu'!$A$2:$B$4,2,FALSE)</f>
        <v>Cấp mới</v>
      </c>
      <c r="AI437" s="35" t="s">
        <v>3810</v>
      </c>
      <c r="AK437" s="35" t="str">
        <f t="shared" si="6"/>
        <v>5 n</v>
      </c>
      <c r="AL437" s="35">
        <v>2020</v>
      </c>
    </row>
    <row r="438" spans="2:38" ht="15" customHeight="1" x14ac:dyDescent="0.25">
      <c r="B438" s="35" t="s">
        <v>149</v>
      </c>
      <c r="C438" s="35" t="s">
        <v>2174</v>
      </c>
      <c r="D438" s="63" t="s">
        <v>4840</v>
      </c>
      <c r="E438" s="35" t="s">
        <v>2087</v>
      </c>
      <c r="F438" s="35" t="s">
        <v>2667</v>
      </c>
      <c r="G438" s="33" t="s">
        <v>3769</v>
      </c>
      <c r="H438" s="35" t="s">
        <v>74</v>
      </c>
      <c r="I438" s="39">
        <v>1</v>
      </c>
      <c r="J438" s="37" t="s">
        <v>33</v>
      </c>
      <c r="K438" s="34" t="str">
        <f>VLOOKUP(J438,'Dân Tộc'!$A$2:$B$55,2,FALSE)</f>
        <v>Kinh (Việt)</v>
      </c>
      <c r="L438" s="37" t="s">
        <v>34</v>
      </c>
      <c r="M438" s="34" t="str">
        <f>VLOOKUP(L438,'Quốc Tịch'!$A$2:$B$242,2,FALSE)</f>
        <v>Việt Nam</v>
      </c>
      <c r="N438" s="35">
        <v>2020</v>
      </c>
      <c r="O438" s="34" t="str">
        <f>VLOOKUP(P438,'Xếp Loại'!$A$1:$B$8,2,FALSE)</f>
        <v>Giỏi</v>
      </c>
      <c r="P438" s="35" t="s">
        <v>1063</v>
      </c>
      <c r="Q438" s="35" t="s">
        <v>2169</v>
      </c>
      <c r="R438" s="35" t="s">
        <v>3108</v>
      </c>
      <c r="S438" s="35" t="s">
        <v>3666</v>
      </c>
      <c r="T438" s="33" t="s">
        <v>3751</v>
      </c>
      <c r="U438" s="33" t="s">
        <v>3752</v>
      </c>
      <c r="Z438" s="32" t="s">
        <v>4783</v>
      </c>
      <c r="AC438" s="35" t="s">
        <v>3755</v>
      </c>
      <c r="AE438" s="33" t="s">
        <v>33</v>
      </c>
      <c r="AF438" s="34" t="str">
        <f>VLOOKUP(AE438,'Loại Yêu Cầu'!$A$2:$B$4,2,FALSE)</f>
        <v>Cấp mới</v>
      </c>
      <c r="AI438" s="35" t="s">
        <v>3810</v>
      </c>
      <c r="AK438" s="35" t="str">
        <f t="shared" si="6"/>
        <v>5 n</v>
      </c>
      <c r="AL438" s="35">
        <v>2020</v>
      </c>
    </row>
    <row r="439" spans="2:38" ht="15" customHeight="1" x14ac:dyDescent="0.25">
      <c r="B439" s="35" t="s">
        <v>149</v>
      </c>
      <c r="C439" s="35" t="s">
        <v>2174</v>
      </c>
      <c r="D439" s="63" t="s">
        <v>4806</v>
      </c>
      <c r="E439" s="35" t="s">
        <v>2088</v>
      </c>
      <c r="F439" s="35" t="s">
        <v>2251</v>
      </c>
      <c r="G439" s="33" t="s">
        <v>3769</v>
      </c>
      <c r="H439" s="35" t="s">
        <v>74</v>
      </c>
      <c r="I439" s="39">
        <v>1</v>
      </c>
      <c r="J439" s="37" t="s">
        <v>33</v>
      </c>
      <c r="K439" s="34" t="str">
        <f>VLOOKUP(J439,'Dân Tộc'!$A$2:$B$55,2,FALSE)</f>
        <v>Kinh (Việt)</v>
      </c>
      <c r="L439" s="37" t="s">
        <v>34</v>
      </c>
      <c r="M439" s="34" t="str">
        <f>VLOOKUP(L439,'Quốc Tịch'!$A$2:$B$242,2,FALSE)</f>
        <v>Việt Nam</v>
      </c>
      <c r="N439" s="35">
        <v>2020</v>
      </c>
      <c r="O439" s="34" t="str">
        <f>VLOOKUP(P439,'Xếp Loại'!$A$1:$B$8,2,FALSE)</f>
        <v>Giỏi</v>
      </c>
      <c r="P439" s="35" t="s">
        <v>1063</v>
      </c>
      <c r="Q439" s="35" t="s">
        <v>2169</v>
      </c>
      <c r="R439" s="35" t="s">
        <v>3109</v>
      </c>
      <c r="S439" s="35" t="s">
        <v>3667</v>
      </c>
      <c r="T439" s="33" t="s">
        <v>3751</v>
      </c>
      <c r="U439" s="33" t="s">
        <v>3752</v>
      </c>
      <c r="Z439" s="32" t="s">
        <v>4783</v>
      </c>
      <c r="AC439" s="35" t="s">
        <v>3755</v>
      </c>
      <c r="AE439" s="33" t="s">
        <v>33</v>
      </c>
      <c r="AF439" s="34" t="str">
        <f>VLOOKUP(AE439,'Loại Yêu Cầu'!$A$2:$B$4,2,FALSE)</f>
        <v>Cấp mới</v>
      </c>
      <c r="AI439" s="35" t="s">
        <v>3810</v>
      </c>
      <c r="AK439" s="35" t="str">
        <f t="shared" si="6"/>
        <v>5 n</v>
      </c>
      <c r="AL439" s="35">
        <v>2020</v>
      </c>
    </row>
    <row r="440" spans="2:38" ht="15" customHeight="1" x14ac:dyDescent="0.25">
      <c r="B440" s="35" t="s">
        <v>149</v>
      </c>
      <c r="C440" s="35" t="s">
        <v>2174</v>
      </c>
      <c r="D440" s="63" t="s">
        <v>4841</v>
      </c>
      <c r="E440" s="35" t="s">
        <v>1744</v>
      </c>
      <c r="F440" s="35" t="s">
        <v>2668</v>
      </c>
      <c r="G440" s="33" t="s">
        <v>3769</v>
      </c>
      <c r="H440" s="35" t="s">
        <v>74</v>
      </c>
      <c r="I440" s="39">
        <v>1</v>
      </c>
      <c r="J440" s="37" t="s">
        <v>33</v>
      </c>
      <c r="K440" s="34" t="str">
        <f>VLOOKUP(J440,'Dân Tộc'!$A$2:$B$55,2,FALSE)</f>
        <v>Kinh (Việt)</v>
      </c>
      <c r="L440" s="37" t="s">
        <v>34</v>
      </c>
      <c r="M440" s="34" t="str">
        <f>VLOOKUP(L440,'Quốc Tịch'!$A$2:$B$242,2,FALSE)</f>
        <v>Việt Nam</v>
      </c>
      <c r="N440" s="35">
        <v>2020</v>
      </c>
      <c r="O440" s="34" t="str">
        <f>VLOOKUP(P440,'Xếp Loại'!$A$1:$B$8,2,FALSE)</f>
        <v>Giỏi</v>
      </c>
      <c r="P440" s="35" t="s">
        <v>1063</v>
      </c>
      <c r="Q440" s="35" t="s">
        <v>2169</v>
      </c>
      <c r="R440" s="35" t="s">
        <v>3110</v>
      </c>
      <c r="S440" s="35" t="s">
        <v>3668</v>
      </c>
      <c r="T440" s="33" t="s">
        <v>3751</v>
      </c>
      <c r="U440" s="33" t="s">
        <v>3752</v>
      </c>
      <c r="Z440" s="32" t="s">
        <v>4783</v>
      </c>
      <c r="AC440" s="35" t="s">
        <v>3755</v>
      </c>
      <c r="AE440" s="33" t="s">
        <v>33</v>
      </c>
      <c r="AF440" s="34" t="str">
        <f>VLOOKUP(AE440,'Loại Yêu Cầu'!$A$2:$B$4,2,FALSE)</f>
        <v>Cấp mới</v>
      </c>
      <c r="AI440" s="35" t="s">
        <v>3810</v>
      </c>
      <c r="AK440" s="35" t="str">
        <f t="shared" si="6"/>
        <v>5 n</v>
      </c>
      <c r="AL440" s="35">
        <v>2020</v>
      </c>
    </row>
    <row r="441" spans="2:38" ht="15" customHeight="1" x14ac:dyDescent="0.25">
      <c r="B441" s="35" t="s">
        <v>149</v>
      </c>
      <c r="C441" s="35" t="s">
        <v>2174</v>
      </c>
      <c r="D441" s="63" t="s">
        <v>4808</v>
      </c>
      <c r="E441" s="35" t="s">
        <v>1702</v>
      </c>
      <c r="F441" s="35" t="s">
        <v>2382</v>
      </c>
      <c r="G441" s="33" t="s">
        <v>3769</v>
      </c>
      <c r="H441" s="35" t="s">
        <v>74</v>
      </c>
      <c r="I441" s="39">
        <v>1</v>
      </c>
      <c r="J441" s="37" t="s">
        <v>33</v>
      </c>
      <c r="K441" s="34" t="str">
        <f>VLOOKUP(J441,'Dân Tộc'!$A$2:$B$55,2,FALSE)</f>
        <v>Kinh (Việt)</v>
      </c>
      <c r="L441" s="37" t="s">
        <v>34</v>
      </c>
      <c r="M441" s="34" t="str">
        <f>VLOOKUP(L441,'Quốc Tịch'!$A$2:$B$242,2,FALSE)</f>
        <v>Việt Nam</v>
      </c>
      <c r="N441" s="35">
        <v>2020</v>
      </c>
      <c r="O441" s="34" t="str">
        <f>VLOOKUP(P441,'Xếp Loại'!$A$1:$B$8,2,FALSE)</f>
        <v>Giỏi</v>
      </c>
      <c r="P441" s="35" t="s">
        <v>1063</v>
      </c>
      <c r="Q441" s="35" t="s">
        <v>2169</v>
      </c>
      <c r="R441" s="35" t="s">
        <v>3111</v>
      </c>
      <c r="S441" s="35" t="s">
        <v>3669</v>
      </c>
      <c r="T441" s="33" t="s">
        <v>3751</v>
      </c>
      <c r="U441" s="33" t="s">
        <v>3752</v>
      </c>
      <c r="Z441" s="32" t="s">
        <v>4783</v>
      </c>
      <c r="AC441" s="35" t="s">
        <v>3755</v>
      </c>
      <c r="AE441" s="33" t="s">
        <v>33</v>
      </c>
      <c r="AF441" s="34" t="str">
        <f>VLOOKUP(AE441,'Loại Yêu Cầu'!$A$2:$B$4,2,FALSE)</f>
        <v>Cấp mới</v>
      </c>
      <c r="AI441" s="35" t="s">
        <v>3810</v>
      </c>
      <c r="AK441" s="35" t="str">
        <f t="shared" si="6"/>
        <v>5 n</v>
      </c>
      <c r="AL441" s="35">
        <v>2020</v>
      </c>
    </row>
    <row r="442" spans="2:38" ht="15" customHeight="1" x14ac:dyDescent="0.25">
      <c r="B442" s="35" t="s">
        <v>149</v>
      </c>
      <c r="C442" s="35" t="s">
        <v>2174</v>
      </c>
      <c r="D442" s="63" t="s">
        <v>4877</v>
      </c>
      <c r="E442" s="35" t="s">
        <v>2089</v>
      </c>
      <c r="F442" s="35" t="s">
        <v>2669</v>
      </c>
      <c r="G442" s="33" t="s">
        <v>3769</v>
      </c>
      <c r="H442" s="35" t="s">
        <v>74</v>
      </c>
      <c r="I442" s="39">
        <v>1</v>
      </c>
      <c r="J442" s="37" t="s">
        <v>33</v>
      </c>
      <c r="K442" s="34" t="str">
        <f>VLOOKUP(J442,'Dân Tộc'!$A$2:$B$55,2,FALSE)</f>
        <v>Kinh (Việt)</v>
      </c>
      <c r="L442" s="37" t="s">
        <v>34</v>
      </c>
      <c r="M442" s="34" t="str">
        <f>VLOOKUP(L442,'Quốc Tịch'!$A$2:$B$242,2,FALSE)</f>
        <v>Việt Nam</v>
      </c>
      <c r="N442" s="35">
        <v>2020</v>
      </c>
      <c r="O442" s="34" t="str">
        <f>VLOOKUP(P442,'Xếp Loại'!$A$1:$B$8,2,FALSE)</f>
        <v>Giỏi</v>
      </c>
      <c r="P442" s="35" t="s">
        <v>1063</v>
      </c>
      <c r="Q442" s="35" t="s">
        <v>2169</v>
      </c>
      <c r="R442" s="35" t="s">
        <v>3112</v>
      </c>
      <c r="S442" s="35" t="s">
        <v>3670</v>
      </c>
      <c r="T442" s="33" t="s">
        <v>3751</v>
      </c>
      <c r="U442" s="33" t="s">
        <v>3752</v>
      </c>
      <c r="Z442" s="32" t="s">
        <v>4783</v>
      </c>
      <c r="AC442" s="35" t="s">
        <v>3755</v>
      </c>
      <c r="AE442" s="33" t="s">
        <v>33</v>
      </c>
      <c r="AF442" s="34" t="str">
        <f>VLOOKUP(AE442,'Loại Yêu Cầu'!$A$2:$B$4,2,FALSE)</f>
        <v>Cấp mới</v>
      </c>
      <c r="AI442" s="35" t="s">
        <v>3810</v>
      </c>
      <c r="AK442" s="35" t="str">
        <f t="shared" si="6"/>
        <v>5 n</v>
      </c>
      <c r="AL442" s="35">
        <v>2020</v>
      </c>
    </row>
    <row r="443" spans="2:38" ht="15" customHeight="1" x14ac:dyDescent="0.25">
      <c r="B443" s="35" t="s">
        <v>149</v>
      </c>
      <c r="C443" s="35" t="s">
        <v>2174</v>
      </c>
      <c r="D443" s="63" t="s">
        <v>4842</v>
      </c>
      <c r="E443" s="35" t="s">
        <v>2090</v>
      </c>
      <c r="F443" s="35" t="s">
        <v>2188</v>
      </c>
      <c r="G443" s="33" t="s">
        <v>3769</v>
      </c>
      <c r="H443" s="35" t="s">
        <v>74</v>
      </c>
      <c r="I443" s="39">
        <v>1</v>
      </c>
      <c r="J443" s="37" t="s">
        <v>33</v>
      </c>
      <c r="K443" s="34" t="str">
        <f>VLOOKUP(J443,'Dân Tộc'!$A$2:$B$55,2,FALSE)</f>
        <v>Kinh (Việt)</v>
      </c>
      <c r="L443" s="37" t="s">
        <v>34</v>
      </c>
      <c r="M443" s="34" t="str">
        <f>VLOOKUP(L443,'Quốc Tịch'!$A$2:$B$242,2,FALSE)</f>
        <v>Việt Nam</v>
      </c>
      <c r="N443" s="35">
        <v>2020</v>
      </c>
      <c r="O443" s="34" t="str">
        <f>VLOOKUP(P443,'Xếp Loại'!$A$1:$B$8,2,FALSE)</f>
        <v>Giỏi</v>
      </c>
      <c r="P443" s="35" t="s">
        <v>1063</v>
      </c>
      <c r="Q443" s="35" t="s">
        <v>2169</v>
      </c>
      <c r="R443" s="35" t="s">
        <v>3113</v>
      </c>
      <c r="S443" s="35" t="s">
        <v>3671</v>
      </c>
      <c r="T443" s="33" t="s">
        <v>3751</v>
      </c>
      <c r="U443" s="33" t="s">
        <v>3752</v>
      </c>
      <c r="Z443" s="32" t="s">
        <v>4783</v>
      </c>
      <c r="AC443" s="35" t="s">
        <v>3755</v>
      </c>
      <c r="AE443" s="33" t="s">
        <v>33</v>
      </c>
      <c r="AF443" s="34" t="str">
        <f>VLOOKUP(AE443,'Loại Yêu Cầu'!$A$2:$B$4,2,FALSE)</f>
        <v>Cấp mới</v>
      </c>
      <c r="AI443" s="35" t="s">
        <v>3810</v>
      </c>
      <c r="AK443" s="35" t="str">
        <f t="shared" si="6"/>
        <v>5 n</v>
      </c>
      <c r="AL443" s="35">
        <v>2020</v>
      </c>
    </row>
    <row r="444" spans="2:38" ht="15" customHeight="1" x14ac:dyDescent="0.25">
      <c r="B444" s="35" t="s">
        <v>149</v>
      </c>
      <c r="C444" s="35" t="s">
        <v>2174</v>
      </c>
      <c r="D444" s="63" t="s">
        <v>4878</v>
      </c>
      <c r="E444" s="35" t="s">
        <v>2091</v>
      </c>
      <c r="F444" s="35" t="s">
        <v>2386</v>
      </c>
      <c r="G444" s="33" t="s">
        <v>3769</v>
      </c>
      <c r="H444" s="35" t="s">
        <v>74</v>
      </c>
      <c r="I444" s="39">
        <v>1</v>
      </c>
      <c r="J444" s="37" t="s">
        <v>33</v>
      </c>
      <c r="K444" s="34" t="str">
        <f>VLOOKUP(J444,'Dân Tộc'!$A$2:$B$55,2,FALSE)</f>
        <v>Kinh (Việt)</v>
      </c>
      <c r="L444" s="37" t="s">
        <v>34</v>
      </c>
      <c r="M444" s="34" t="str">
        <f>VLOOKUP(L444,'Quốc Tịch'!$A$2:$B$242,2,FALSE)</f>
        <v>Việt Nam</v>
      </c>
      <c r="N444" s="35">
        <v>2020</v>
      </c>
      <c r="O444" s="34" t="str">
        <f>VLOOKUP(P444,'Xếp Loại'!$A$1:$B$8,2,FALSE)</f>
        <v>Giỏi</v>
      </c>
      <c r="P444" s="35" t="s">
        <v>1063</v>
      </c>
      <c r="Q444" s="35" t="s">
        <v>2169</v>
      </c>
      <c r="R444" s="35" t="s">
        <v>3114</v>
      </c>
      <c r="S444" s="35" t="s">
        <v>3672</v>
      </c>
      <c r="T444" s="33" t="s">
        <v>3751</v>
      </c>
      <c r="U444" s="33" t="s">
        <v>3752</v>
      </c>
      <c r="Z444" s="32" t="s">
        <v>4783</v>
      </c>
      <c r="AC444" s="35" t="s">
        <v>3755</v>
      </c>
      <c r="AE444" s="33" t="s">
        <v>33</v>
      </c>
      <c r="AF444" s="34" t="str">
        <f>VLOOKUP(AE444,'Loại Yêu Cầu'!$A$2:$B$4,2,FALSE)</f>
        <v>Cấp mới</v>
      </c>
      <c r="AI444" s="35" t="s">
        <v>3810</v>
      </c>
      <c r="AK444" s="35" t="str">
        <f t="shared" si="6"/>
        <v>5 n</v>
      </c>
      <c r="AL444" s="35">
        <v>2020</v>
      </c>
    </row>
    <row r="445" spans="2:38" ht="15" customHeight="1" thickBot="1" x14ac:dyDescent="0.3">
      <c r="B445" s="35" t="s">
        <v>149</v>
      </c>
      <c r="C445" s="35" t="s">
        <v>2174</v>
      </c>
      <c r="D445" s="66" t="s">
        <v>4843</v>
      </c>
      <c r="E445" s="35" t="s">
        <v>2092</v>
      </c>
      <c r="F445" s="35" t="s">
        <v>2193</v>
      </c>
      <c r="G445" s="33" t="s">
        <v>3769</v>
      </c>
      <c r="H445" s="35" t="s">
        <v>74</v>
      </c>
      <c r="I445" s="39">
        <v>1</v>
      </c>
      <c r="J445" s="37" t="s">
        <v>33</v>
      </c>
      <c r="K445" s="34" t="str">
        <f>VLOOKUP(J445,'Dân Tộc'!$A$2:$B$55,2,FALSE)</f>
        <v>Kinh (Việt)</v>
      </c>
      <c r="L445" s="37" t="s">
        <v>34</v>
      </c>
      <c r="M445" s="34" t="str">
        <f>VLOOKUP(L445,'Quốc Tịch'!$A$2:$B$242,2,FALSE)</f>
        <v>Việt Nam</v>
      </c>
      <c r="N445" s="35">
        <v>2020</v>
      </c>
      <c r="O445" s="34" t="str">
        <f>VLOOKUP(P445,'Xếp Loại'!$A$1:$B$8,2,FALSE)</f>
        <v>Giỏi</v>
      </c>
      <c r="P445" s="35" t="s">
        <v>1063</v>
      </c>
      <c r="Q445" s="35" t="s">
        <v>2169</v>
      </c>
      <c r="R445" s="35" t="s">
        <v>3115</v>
      </c>
      <c r="S445" s="35" t="s">
        <v>3673</v>
      </c>
      <c r="T445" s="33" t="s">
        <v>3751</v>
      </c>
      <c r="U445" s="33" t="s">
        <v>3752</v>
      </c>
      <c r="Z445" s="32" t="s">
        <v>4783</v>
      </c>
      <c r="AC445" s="35" t="s">
        <v>3755</v>
      </c>
      <c r="AE445" s="33" t="s">
        <v>33</v>
      </c>
      <c r="AF445" s="34" t="str">
        <f>VLOOKUP(AE445,'Loại Yêu Cầu'!$A$2:$B$4,2,FALSE)</f>
        <v>Cấp mới</v>
      </c>
      <c r="AI445" s="38" t="s">
        <v>3810</v>
      </c>
      <c r="AK445" s="35" t="str">
        <f t="shared" si="6"/>
        <v>5 n</v>
      </c>
      <c r="AL445" s="35">
        <v>2020</v>
      </c>
    </row>
    <row r="446" spans="2:38" ht="15" customHeight="1" thickBot="1" x14ac:dyDescent="0.3">
      <c r="B446" s="35" t="s">
        <v>151</v>
      </c>
      <c r="C446" s="35" t="s">
        <v>152</v>
      </c>
      <c r="D446" s="51" t="s">
        <v>4559</v>
      </c>
      <c r="E446" s="35" t="s">
        <v>2093</v>
      </c>
      <c r="F446" s="35" t="s">
        <v>2252</v>
      </c>
      <c r="G446" s="33" t="s">
        <v>3769</v>
      </c>
      <c r="H446" s="35" t="s">
        <v>74</v>
      </c>
      <c r="I446" s="39">
        <v>1</v>
      </c>
      <c r="J446" s="37" t="s">
        <v>33</v>
      </c>
      <c r="K446" s="34" t="str">
        <f>VLOOKUP(J446,'Dân Tộc'!$A$2:$B$55,2,FALSE)</f>
        <v>Kinh (Việt)</v>
      </c>
      <c r="L446" s="37" t="s">
        <v>34</v>
      </c>
      <c r="M446" s="34" t="str">
        <f>VLOOKUP(L446,'Quốc Tịch'!$A$2:$B$242,2,FALSE)</f>
        <v>Việt Nam</v>
      </c>
      <c r="N446" s="35">
        <v>2020</v>
      </c>
      <c r="O446" s="34" t="str">
        <f>VLOOKUP(P446,'Xếp Loại'!$A$1:$B$8,2,FALSE)</f>
        <v>Giỏi</v>
      </c>
      <c r="P446" s="35" t="s">
        <v>1063</v>
      </c>
      <c r="Q446" s="35" t="s">
        <v>2170</v>
      </c>
      <c r="R446" s="35" t="s">
        <v>3116</v>
      </c>
      <c r="S446" s="35" t="s">
        <v>3674</v>
      </c>
      <c r="T446" s="33" t="s">
        <v>3751</v>
      </c>
      <c r="U446" s="33" t="s">
        <v>3752</v>
      </c>
      <c r="Z446" s="32" t="s">
        <v>4786</v>
      </c>
      <c r="AC446" s="35" t="s">
        <v>3756</v>
      </c>
      <c r="AE446" s="33" t="s">
        <v>33</v>
      </c>
      <c r="AF446" s="34" t="str">
        <f>VLOOKUP(AE446,'Loại Yêu Cầu'!$A$2:$B$4,2,FALSE)</f>
        <v>Cấp mới</v>
      </c>
      <c r="AI446" s="35" t="s">
        <v>3770</v>
      </c>
      <c r="AK446" s="35" t="str">
        <f t="shared" si="6"/>
        <v>636</v>
      </c>
      <c r="AL446" s="35">
        <v>2020</v>
      </c>
    </row>
    <row r="447" spans="2:38" ht="15" customHeight="1" x14ac:dyDescent="0.25">
      <c r="B447" s="35" t="s">
        <v>151</v>
      </c>
      <c r="C447" s="35" t="s">
        <v>152</v>
      </c>
      <c r="D447" s="59" t="s">
        <v>4560</v>
      </c>
      <c r="E447" s="35" t="s">
        <v>2094</v>
      </c>
      <c r="F447" s="35" t="s">
        <v>2670</v>
      </c>
      <c r="G447" s="33" t="s">
        <v>3769</v>
      </c>
      <c r="H447" s="35" t="s">
        <v>74</v>
      </c>
      <c r="I447" s="39">
        <v>1</v>
      </c>
      <c r="J447" s="37" t="s">
        <v>33</v>
      </c>
      <c r="K447" s="34" t="str">
        <f>VLOOKUP(J447,'Dân Tộc'!$A$2:$B$55,2,FALSE)</f>
        <v>Kinh (Việt)</v>
      </c>
      <c r="L447" s="37" t="s">
        <v>34</v>
      </c>
      <c r="M447" s="34" t="str">
        <f>VLOOKUP(L447,'Quốc Tịch'!$A$2:$B$242,2,FALSE)</f>
        <v>Việt Nam</v>
      </c>
      <c r="N447" s="35">
        <v>2020</v>
      </c>
      <c r="O447" s="34" t="str">
        <f>VLOOKUP(P447,'Xếp Loại'!$A$1:$B$8,2,FALSE)</f>
        <v>Giỏi</v>
      </c>
      <c r="P447" s="35" t="s">
        <v>1063</v>
      </c>
      <c r="Q447" s="35" t="s">
        <v>2170</v>
      </c>
      <c r="R447" s="35" t="s">
        <v>3117</v>
      </c>
      <c r="S447" s="35" t="s">
        <v>3675</v>
      </c>
      <c r="T447" s="33" t="s">
        <v>3751</v>
      </c>
      <c r="U447" s="33" t="s">
        <v>3752</v>
      </c>
      <c r="Z447" s="32" t="s">
        <v>4786</v>
      </c>
      <c r="AC447" s="35" t="s">
        <v>3756</v>
      </c>
      <c r="AE447" s="33" t="s">
        <v>33</v>
      </c>
      <c r="AF447" s="34" t="str">
        <f>VLOOKUP(AE447,'Loại Yêu Cầu'!$A$2:$B$4,2,FALSE)</f>
        <v>Cấp mới</v>
      </c>
      <c r="AI447" s="35" t="s">
        <v>3770</v>
      </c>
      <c r="AK447" s="35" t="str">
        <f t="shared" si="6"/>
        <v>636</v>
      </c>
      <c r="AL447" s="35">
        <v>2020</v>
      </c>
    </row>
    <row r="448" spans="2:38" ht="15" customHeight="1" x14ac:dyDescent="0.25">
      <c r="B448" s="35" t="s">
        <v>151</v>
      </c>
      <c r="C448" s="35" t="s">
        <v>152</v>
      </c>
      <c r="D448" s="59" t="s">
        <v>4561</v>
      </c>
      <c r="E448" s="35" t="s">
        <v>2095</v>
      </c>
      <c r="F448" s="35" t="s">
        <v>2267</v>
      </c>
      <c r="G448" s="33" t="s">
        <v>3769</v>
      </c>
      <c r="H448" s="35" t="s">
        <v>74</v>
      </c>
      <c r="I448" s="39">
        <v>1</v>
      </c>
      <c r="J448" s="37" t="s">
        <v>33</v>
      </c>
      <c r="K448" s="34" t="str">
        <f>VLOOKUP(J448,'Dân Tộc'!$A$2:$B$55,2,FALSE)</f>
        <v>Kinh (Việt)</v>
      </c>
      <c r="L448" s="37" t="s">
        <v>34</v>
      </c>
      <c r="M448" s="34" t="str">
        <f>VLOOKUP(L448,'Quốc Tịch'!$A$2:$B$242,2,FALSE)</f>
        <v>Việt Nam</v>
      </c>
      <c r="N448" s="35">
        <v>2020</v>
      </c>
      <c r="O448" s="34" t="str">
        <f>VLOOKUP(P448,'Xếp Loại'!$A$1:$B$8,2,FALSE)</f>
        <v>Giỏi</v>
      </c>
      <c r="P448" s="35" t="s">
        <v>1063</v>
      </c>
      <c r="Q448" s="35" t="s">
        <v>2170</v>
      </c>
      <c r="R448" s="35" t="s">
        <v>3118</v>
      </c>
      <c r="S448" s="35" t="s">
        <v>3676</v>
      </c>
      <c r="T448" s="33" t="s">
        <v>3751</v>
      </c>
      <c r="U448" s="33" t="s">
        <v>3752</v>
      </c>
      <c r="Z448" s="32" t="s">
        <v>4786</v>
      </c>
      <c r="AC448" s="35" t="s">
        <v>3756</v>
      </c>
      <c r="AE448" s="33" t="s">
        <v>33</v>
      </c>
      <c r="AF448" s="34" t="str">
        <f>VLOOKUP(AE448,'Loại Yêu Cầu'!$A$2:$B$4,2,FALSE)</f>
        <v>Cấp mới</v>
      </c>
      <c r="AI448" s="35" t="s">
        <v>3770</v>
      </c>
      <c r="AK448" s="35" t="str">
        <f t="shared" si="6"/>
        <v>636</v>
      </c>
      <c r="AL448" s="35">
        <v>2020</v>
      </c>
    </row>
    <row r="449" spans="2:38" ht="15" customHeight="1" x14ac:dyDescent="0.25">
      <c r="B449" s="35" t="s">
        <v>151</v>
      </c>
      <c r="C449" s="35" t="s">
        <v>152</v>
      </c>
      <c r="D449" s="59" t="s">
        <v>4562</v>
      </c>
      <c r="E449" s="35" t="s">
        <v>2096</v>
      </c>
      <c r="F449" s="35" t="s">
        <v>2257</v>
      </c>
      <c r="G449" s="33" t="s">
        <v>3769</v>
      </c>
      <c r="H449" s="35" t="s">
        <v>74</v>
      </c>
      <c r="I449" s="39">
        <v>1</v>
      </c>
      <c r="J449" s="37" t="s">
        <v>33</v>
      </c>
      <c r="K449" s="34" t="str">
        <f>VLOOKUP(J449,'Dân Tộc'!$A$2:$B$55,2,FALSE)</f>
        <v>Kinh (Việt)</v>
      </c>
      <c r="L449" s="37" t="s">
        <v>34</v>
      </c>
      <c r="M449" s="34" t="str">
        <f>VLOOKUP(L449,'Quốc Tịch'!$A$2:$B$242,2,FALSE)</f>
        <v>Việt Nam</v>
      </c>
      <c r="N449" s="35">
        <v>2020</v>
      </c>
      <c r="O449" s="34" t="str">
        <f>VLOOKUP(P449,'Xếp Loại'!$A$1:$B$8,2,FALSE)</f>
        <v>Xuất sắc</v>
      </c>
      <c r="P449" s="35" t="s">
        <v>33</v>
      </c>
      <c r="Q449" s="35" t="s">
        <v>2170</v>
      </c>
      <c r="R449" s="35" t="s">
        <v>3119</v>
      </c>
      <c r="S449" s="35" t="s">
        <v>3677</v>
      </c>
      <c r="T449" s="33" t="s">
        <v>3751</v>
      </c>
      <c r="U449" s="33" t="s">
        <v>3752</v>
      </c>
      <c r="Z449" s="32" t="s">
        <v>4786</v>
      </c>
      <c r="AC449" s="35" t="s">
        <v>3756</v>
      </c>
      <c r="AE449" s="33" t="s">
        <v>33</v>
      </c>
      <c r="AF449" s="34" t="str">
        <f>VLOOKUP(AE449,'Loại Yêu Cầu'!$A$2:$B$4,2,FALSE)</f>
        <v>Cấp mới</v>
      </c>
      <c r="AI449" s="35" t="s">
        <v>3770</v>
      </c>
      <c r="AK449" s="35" t="str">
        <f t="shared" si="6"/>
        <v>636</v>
      </c>
      <c r="AL449" s="35">
        <v>2020</v>
      </c>
    </row>
    <row r="450" spans="2:38" ht="15" customHeight="1" x14ac:dyDescent="0.25">
      <c r="B450" s="35" t="s">
        <v>151</v>
      </c>
      <c r="C450" s="35" t="s">
        <v>152</v>
      </c>
      <c r="D450" s="59" t="s">
        <v>4563</v>
      </c>
      <c r="E450" s="35" t="s">
        <v>2097</v>
      </c>
      <c r="F450" s="35" t="s">
        <v>2223</v>
      </c>
      <c r="G450" s="33" t="s">
        <v>3769</v>
      </c>
      <c r="H450" s="35" t="s">
        <v>74</v>
      </c>
      <c r="I450" s="39">
        <v>1</v>
      </c>
      <c r="J450" s="37" t="s">
        <v>33</v>
      </c>
      <c r="K450" s="34" t="str">
        <f>VLOOKUP(J450,'Dân Tộc'!$A$2:$B$55,2,FALSE)</f>
        <v>Kinh (Việt)</v>
      </c>
      <c r="L450" s="37" t="s">
        <v>34</v>
      </c>
      <c r="M450" s="34" t="str">
        <f>VLOOKUP(L450,'Quốc Tịch'!$A$2:$B$242,2,FALSE)</f>
        <v>Việt Nam</v>
      </c>
      <c r="N450" s="35">
        <v>2020</v>
      </c>
      <c r="O450" s="34" t="str">
        <f>VLOOKUP(P450,'Xếp Loại'!$A$1:$B$8,2,FALSE)</f>
        <v>Xuất sắc</v>
      </c>
      <c r="P450" s="35" t="s">
        <v>33</v>
      </c>
      <c r="Q450" s="35" t="s">
        <v>2170</v>
      </c>
      <c r="R450" s="35" t="s">
        <v>3120</v>
      </c>
      <c r="S450" s="35" t="s">
        <v>3678</v>
      </c>
      <c r="T450" s="33" t="s">
        <v>3751</v>
      </c>
      <c r="U450" s="33" t="s">
        <v>3752</v>
      </c>
      <c r="Z450" s="32" t="s">
        <v>4786</v>
      </c>
      <c r="AC450" s="35" t="s">
        <v>3756</v>
      </c>
      <c r="AE450" s="33" t="s">
        <v>33</v>
      </c>
      <c r="AF450" s="34" t="str">
        <f>VLOOKUP(AE450,'Loại Yêu Cầu'!$A$2:$B$4,2,FALSE)</f>
        <v>Cấp mới</v>
      </c>
      <c r="AI450" s="35" t="s">
        <v>3770</v>
      </c>
      <c r="AK450" s="35" t="str">
        <f t="shared" ref="AK450:AK513" si="7">MID(AI450,4,3)</f>
        <v>636</v>
      </c>
      <c r="AL450" s="35">
        <v>2020</v>
      </c>
    </row>
    <row r="451" spans="2:38" ht="15" customHeight="1" x14ac:dyDescent="0.25">
      <c r="B451" s="35" t="s">
        <v>151</v>
      </c>
      <c r="C451" s="35" t="s">
        <v>152</v>
      </c>
      <c r="D451" s="59" t="s">
        <v>4564</v>
      </c>
      <c r="E451" s="35" t="s">
        <v>1714</v>
      </c>
      <c r="F451" s="35" t="s">
        <v>2232</v>
      </c>
      <c r="G451" s="33" t="s">
        <v>3769</v>
      </c>
      <c r="H451" s="35" t="s">
        <v>74</v>
      </c>
      <c r="I451" s="39">
        <v>1</v>
      </c>
      <c r="J451" s="37" t="s">
        <v>33</v>
      </c>
      <c r="K451" s="34" t="str">
        <f>VLOOKUP(J451,'Dân Tộc'!$A$2:$B$55,2,FALSE)</f>
        <v>Kinh (Việt)</v>
      </c>
      <c r="L451" s="37" t="s">
        <v>34</v>
      </c>
      <c r="M451" s="34" t="str">
        <f>VLOOKUP(L451,'Quốc Tịch'!$A$2:$B$242,2,FALSE)</f>
        <v>Việt Nam</v>
      </c>
      <c r="N451" s="35">
        <v>2020</v>
      </c>
      <c r="O451" s="34" t="str">
        <f>VLOOKUP(P451,'Xếp Loại'!$A$1:$B$8,2,FALSE)</f>
        <v>Giỏi</v>
      </c>
      <c r="P451" s="35" t="s">
        <v>1063</v>
      </c>
      <c r="Q451" s="35" t="s">
        <v>2170</v>
      </c>
      <c r="R451" s="35" t="s">
        <v>3121</v>
      </c>
      <c r="S451" s="35" t="s">
        <v>3679</v>
      </c>
      <c r="T451" s="33" t="s">
        <v>3751</v>
      </c>
      <c r="U451" s="33" t="s">
        <v>3752</v>
      </c>
      <c r="Z451" s="32" t="s">
        <v>4786</v>
      </c>
      <c r="AC451" s="35" t="s">
        <v>3756</v>
      </c>
      <c r="AE451" s="33" t="s">
        <v>33</v>
      </c>
      <c r="AF451" s="34" t="str">
        <f>VLOOKUP(AE451,'Loại Yêu Cầu'!$A$2:$B$4,2,FALSE)</f>
        <v>Cấp mới</v>
      </c>
      <c r="AI451" s="35" t="s">
        <v>3770</v>
      </c>
      <c r="AK451" s="35" t="str">
        <f t="shared" si="7"/>
        <v>636</v>
      </c>
      <c r="AL451" s="35">
        <v>2020</v>
      </c>
    </row>
    <row r="452" spans="2:38" ht="15" customHeight="1" x14ac:dyDescent="0.25">
      <c r="B452" s="35" t="s">
        <v>151</v>
      </c>
      <c r="C452" s="35" t="s">
        <v>152</v>
      </c>
      <c r="D452" s="59" t="s">
        <v>4565</v>
      </c>
      <c r="E452" s="35" t="s">
        <v>2098</v>
      </c>
      <c r="F452" s="35" t="s">
        <v>2228</v>
      </c>
      <c r="G452" s="33" t="s">
        <v>3769</v>
      </c>
      <c r="H452" s="35" t="s">
        <v>74</v>
      </c>
      <c r="I452" s="39">
        <v>1</v>
      </c>
      <c r="J452" s="37" t="s">
        <v>33</v>
      </c>
      <c r="K452" s="34" t="str">
        <f>VLOOKUP(J452,'Dân Tộc'!$A$2:$B$55,2,FALSE)</f>
        <v>Kinh (Việt)</v>
      </c>
      <c r="L452" s="37" t="s">
        <v>34</v>
      </c>
      <c r="M452" s="34" t="str">
        <f>VLOOKUP(L452,'Quốc Tịch'!$A$2:$B$242,2,FALSE)</f>
        <v>Việt Nam</v>
      </c>
      <c r="N452" s="35">
        <v>2020</v>
      </c>
      <c r="O452" s="34" t="str">
        <f>VLOOKUP(P452,'Xếp Loại'!$A$1:$B$8,2,FALSE)</f>
        <v>Xuất sắc</v>
      </c>
      <c r="P452" s="35" t="s">
        <v>33</v>
      </c>
      <c r="Q452" s="35" t="s">
        <v>2170</v>
      </c>
      <c r="R452" s="35" t="s">
        <v>3122</v>
      </c>
      <c r="S452" s="35" t="s">
        <v>3680</v>
      </c>
      <c r="T452" s="33" t="s">
        <v>3751</v>
      </c>
      <c r="U452" s="33" t="s">
        <v>3752</v>
      </c>
      <c r="Z452" s="32" t="s">
        <v>4786</v>
      </c>
      <c r="AC452" s="35" t="s">
        <v>3756</v>
      </c>
      <c r="AE452" s="33" t="s">
        <v>33</v>
      </c>
      <c r="AF452" s="34" t="str">
        <f>VLOOKUP(AE452,'Loại Yêu Cầu'!$A$2:$B$4,2,FALSE)</f>
        <v>Cấp mới</v>
      </c>
      <c r="AI452" s="35" t="s">
        <v>3770</v>
      </c>
      <c r="AK452" s="35" t="str">
        <f t="shared" si="7"/>
        <v>636</v>
      </c>
      <c r="AL452" s="35">
        <v>2020</v>
      </c>
    </row>
    <row r="453" spans="2:38" ht="15" customHeight="1" x14ac:dyDescent="0.25">
      <c r="B453" s="35" t="s">
        <v>151</v>
      </c>
      <c r="C453" s="35" t="s">
        <v>152</v>
      </c>
      <c r="D453" s="59" t="s">
        <v>4566</v>
      </c>
      <c r="E453" s="35" t="s">
        <v>1993</v>
      </c>
      <c r="F453" s="35" t="s">
        <v>2375</v>
      </c>
      <c r="G453" s="33" t="s">
        <v>3769</v>
      </c>
      <c r="H453" s="35" t="s">
        <v>74</v>
      </c>
      <c r="I453" s="39">
        <v>1</v>
      </c>
      <c r="J453" s="37" t="s">
        <v>33</v>
      </c>
      <c r="K453" s="34" t="str">
        <f>VLOOKUP(J453,'Dân Tộc'!$A$2:$B$55,2,FALSE)</f>
        <v>Kinh (Việt)</v>
      </c>
      <c r="L453" s="37" t="s">
        <v>34</v>
      </c>
      <c r="M453" s="34" t="str">
        <f>VLOOKUP(L453,'Quốc Tịch'!$A$2:$B$242,2,FALSE)</f>
        <v>Việt Nam</v>
      </c>
      <c r="N453" s="35">
        <v>2020</v>
      </c>
      <c r="O453" s="34" t="str">
        <f>VLOOKUP(P453,'Xếp Loại'!$A$1:$B$8,2,FALSE)</f>
        <v>Xuất sắc</v>
      </c>
      <c r="P453" s="35" t="s">
        <v>33</v>
      </c>
      <c r="Q453" s="35" t="s">
        <v>2170</v>
      </c>
      <c r="R453" s="35" t="s">
        <v>3123</v>
      </c>
      <c r="S453" s="35" t="s">
        <v>3681</v>
      </c>
      <c r="T453" s="33" t="s">
        <v>3751</v>
      </c>
      <c r="U453" s="33" t="s">
        <v>3752</v>
      </c>
      <c r="Z453" s="32" t="s">
        <v>4786</v>
      </c>
      <c r="AC453" s="35" t="s">
        <v>3756</v>
      </c>
      <c r="AE453" s="33" t="s">
        <v>33</v>
      </c>
      <c r="AF453" s="34" t="str">
        <f>VLOOKUP(AE453,'Loại Yêu Cầu'!$A$2:$B$4,2,FALSE)</f>
        <v>Cấp mới</v>
      </c>
      <c r="AI453" s="35" t="s">
        <v>3770</v>
      </c>
      <c r="AK453" s="35" t="str">
        <f t="shared" si="7"/>
        <v>636</v>
      </c>
      <c r="AL453" s="35">
        <v>2020</v>
      </c>
    </row>
    <row r="454" spans="2:38" ht="15" customHeight="1" x14ac:dyDescent="0.25">
      <c r="B454" s="35" t="s">
        <v>151</v>
      </c>
      <c r="C454" s="35" t="s">
        <v>152</v>
      </c>
      <c r="D454" s="59" t="s">
        <v>4567</v>
      </c>
      <c r="E454" s="35" t="s">
        <v>1629</v>
      </c>
      <c r="F454" s="35" t="s">
        <v>2391</v>
      </c>
      <c r="G454" s="33" t="s">
        <v>3769</v>
      </c>
      <c r="H454" s="35" t="s">
        <v>74</v>
      </c>
      <c r="I454" s="39">
        <v>1</v>
      </c>
      <c r="J454" s="37" t="s">
        <v>33</v>
      </c>
      <c r="K454" s="34" t="str">
        <f>VLOOKUP(J454,'Dân Tộc'!$A$2:$B$55,2,FALSE)</f>
        <v>Kinh (Việt)</v>
      </c>
      <c r="L454" s="37" t="s">
        <v>34</v>
      </c>
      <c r="M454" s="34" t="str">
        <f>VLOOKUP(L454,'Quốc Tịch'!$A$2:$B$242,2,FALSE)</f>
        <v>Việt Nam</v>
      </c>
      <c r="N454" s="35">
        <v>2020</v>
      </c>
      <c r="O454" s="34" t="str">
        <f>VLOOKUP(P454,'Xếp Loại'!$A$1:$B$8,2,FALSE)</f>
        <v>Xuất sắc</v>
      </c>
      <c r="P454" s="35" t="s">
        <v>33</v>
      </c>
      <c r="Q454" s="35" t="s">
        <v>2170</v>
      </c>
      <c r="R454" s="35" t="s">
        <v>3124</v>
      </c>
      <c r="S454" s="35" t="s">
        <v>3682</v>
      </c>
      <c r="T454" s="33" t="s">
        <v>3751</v>
      </c>
      <c r="U454" s="33" t="s">
        <v>3752</v>
      </c>
      <c r="Z454" s="32" t="s">
        <v>4786</v>
      </c>
      <c r="AC454" s="35" t="s">
        <v>3756</v>
      </c>
      <c r="AE454" s="33" t="s">
        <v>33</v>
      </c>
      <c r="AF454" s="34" t="str">
        <f>VLOOKUP(AE454,'Loại Yêu Cầu'!$A$2:$B$4,2,FALSE)</f>
        <v>Cấp mới</v>
      </c>
      <c r="AI454" s="35" t="s">
        <v>3770</v>
      </c>
      <c r="AK454" s="35" t="str">
        <f t="shared" si="7"/>
        <v>636</v>
      </c>
      <c r="AL454" s="35">
        <v>2020</v>
      </c>
    </row>
    <row r="455" spans="2:38" ht="15" customHeight="1" x14ac:dyDescent="0.25">
      <c r="B455" s="35" t="s">
        <v>151</v>
      </c>
      <c r="C455" s="35" t="s">
        <v>152</v>
      </c>
      <c r="D455" s="59" t="s">
        <v>4568</v>
      </c>
      <c r="E455" s="35" t="s">
        <v>2099</v>
      </c>
      <c r="F455" s="35" t="s">
        <v>2315</v>
      </c>
      <c r="G455" s="33" t="s">
        <v>3769</v>
      </c>
      <c r="H455" s="35" t="s">
        <v>74</v>
      </c>
      <c r="I455" s="39">
        <v>1</v>
      </c>
      <c r="J455" s="37" t="s">
        <v>33</v>
      </c>
      <c r="K455" s="34" t="str">
        <f>VLOOKUP(J455,'Dân Tộc'!$A$2:$B$55,2,FALSE)</f>
        <v>Kinh (Việt)</v>
      </c>
      <c r="L455" s="37" t="s">
        <v>34</v>
      </c>
      <c r="M455" s="34" t="str">
        <f>VLOOKUP(L455,'Quốc Tịch'!$A$2:$B$242,2,FALSE)</f>
        <v>Việt Nam</v>
      </c>
      <c r="N455" s="35">
        <v>2020</v>
      </c>
      <c r="O455" s="34" t="str">
        <f>VLOOKUP(P455,'Xếp Loại'!$A$1:$B$8,2,FALSE)</f>
        <v>Xuất sắc</v>
      </c>
      <c r="P455" s="35" t="s">
        <v>33</v>
      </c>
      <c r="Q455" s="35" t="s">
        <v>2170</v>
      </c>
      <c r="R455" s="35" t="s">
        <v>3125</v>
      </c>
      <c r="S455" s="35" t="s">
        <v>3683</v>
      </c>
      <c r="T455" s="33" t="s">
        <v>3751</v>
      </c>
      <c r="U455" s="33" t="s">
        <v>3752</v>
      </c>
      <c r="Z455" s="32" t="s">
        <v>4786</v>
      </c>
      <c r="AC455" s="35" t="s">
        <v>3756</v>
      </c>
      <c r="AE455" s="33" t="s">
        <v>33</v>
      </c>
      <c r="AF455" s="34" t="str">
        <f>VLOOKUP(AE455,'Loại Yêu Cầu'!$A$2:$B$4,2,FALSE)</f>
        <v>Cấp mới</v>
      </c>
      <c r="AI455" s="35" t="s">
        <v>3770</v>
      </c>
      <c r="AK455" s="35" t="str">
        <f t="shared" si="7"/>
        <v>636</v>
      </c>
      <c r="AL455" s="35">
        <v>2020</v>
      </c>
    </row>
    <row r="456" spans="2:38" ht="15" customHeight="1" x14ac:dyDescent="0.25">
      <c r="B456" s="35" t="s">
        <v>151</v>
      </c>
      <c r="C456" s="35" t="s">
        <v>152</v>
      </c>
      <c r="D456" s="59" t="s">
        <v>4569</v>
      </c>
      <c r="E456" s="35" t="s">
        <v>1691</v>
      </c>
      <c r="F456" s="35" t="s">
        <v>2333</v>
      </c>
      <c r="G456" s="33" t="s">
        <v>3769</v>
      </c>
      <c r="H456" s="35" t="s">
        <v>74</v>
      </c>
      <c r="I456" s="39">
        <v>1</v>
      </c>
      <c r="J456" s="37" t="s">
        <v>33</v>
      </c>
      <c r="K456" s="34" t="str">
        <f>VLOOKUP(J456,'Dân Tộc'!$A$2:$B$55,2,FALSE)</f>
        <v>Kinh (Việt)</v>
      </c>
      <c r="L456" s="37" t="s">
        <v>34</v>
      </c>
      <c r="M456" s="34" t="str">
        <f>VLOOKUP(L456,'Quốc Tịch'!$A$2:$B$242,2,FALSE)</f>
        <v>Việt Nam</v>
      </c>
      <c r="N456" s="35">
        <v>2020</v>
      </c>
      <c r="O456" s="34" t="str">
        <f>VLOOKUP(P456,'Xếp Loại'!$A$1:$B$8,2,FALSE)</f>
        <v>Xuất sắc</v>
      </c>
      <c r="P456" s="35" t="s">
        <v>33</v>
      </c>
      <c r="Q456" s="35" t="s">
        <v>2170</v>
      </c>
      <c r="R456" s="35" t="s">
        <v>3126</v>
      </c>
      <c r="S456" s="35" t="s">
        <v>3684</v>
      </c>
      <c r="T456" s="33" t="s">
        <v>3751</v>
      </c>
      <c r="U456" s="33" t="s">
        <v>3752</v>
      </c>
      <c r="Z456" s="32" t="s">
        <v>4786</v>
      </c>
      <c r="AC456" s="35" t="s">
        <v>3756</v>
      </c>
      <c r="AE456" s="33" t="s">
        <v>33</v>
      </c>
      <c r="AF456" s="34" t="str">
        <f>VLOOKUP(AE456,'Loại Yêu Cầu'!$A$2:$B$4,2,FALSE)</f>
        <v>Cấp mới</v>
      </c>
      <c r="AI456" s="35" t="s">
        <v>3770</v>
      </c>
      <c r="AK456" s="35" t="str">
        <f t="shared" si="7"/>
        <v>636</v>
      </c>
      <c r="AL456" s="35">
        <v>2020</v>
      </c>
    </row>
    <row r="457" spans="2:38" ht="15" customHeight="1" x14ac:dyDescent="0.25">
      <c r="B457" s="35" t="s">
        <v>151</v>
      </c>
      <c r="C457" s="35" t="s">
        <v>152</v>
      </c>
      <c r="D457" s="59" t="s">
        <v>4570</v>
      </c>
      <c r="E457" s="35" t="s">
        <v>1672</v>
      </c>
      <c r="F457" s="35" t="s">
        <v>2223</v>
      </c>
      <c r="G457" s="33" t="s">
        <v>3769</v>
      </c>
      <c r="H457" s="35" t="s">
        <v>74</v>
      </c>
      <c r="I457" s="39">
        <v>1</v>
      </c>
      <c r="J457" s="37" t="s">
        <v>33</v>
      </c>
      <c r="K457" s="34" t="str">
        <f>VLOOKUP(J457,'Dân Tộc'!$A$2:$B$55,2,FALSE)</f>
        <v>Kinh (Việt)</v>
      </c>
      <c r="L457" s="37" t="s">
        <v>34</v>
      </c>
      <c r="M457" s="34" t="str">
        <f>VLOOKUP(L457,'Quốc Tịch'!$A$2:$B$242,2,FALSE)</f>
        <v>Việt Nam</v>
      </c>
      <c r="N457" s="35">
        <v>2020</v>
      </c>
      <c r="O457" s="34" t="str">
        <f>VLOOKUP(P457,'Xếp Loại'!$A$1:$B$8,2,FALSE)</f>
        <v>Giỏi</v>
      </c>
      <c r="P457" s="35" t="s">
        <v>1063</v>
      </c>
      <c r="Q457" s="35" t="s">
        <v>2170</v>
      </c>
      <c r="R457" s="35" t="s">
        <v>3127</v>
      </c>
      <c r="S457" s="35" t="s">
        <v>3685</v>
      </c>
      <c r="T457" s="33" t="s">
        <v>3751</v>
      </c>
      <c r="U457" s="33" t="s">
        <v>3752</v>
      </c>
      <c r="Z457" s="32" t="s">
        <v>4786</v>
      </c>
      <c r="AC457" s="35" t="s">
        <v>3756</v>
      </c>
      <c r="AE457" s="33" t="s">
        <v>33</v>
      </c>
      <c r="AF457" s="34" t="str">
        <f>VLOOKUP(AE457,'Loại Yêu Cầu'!$A$2:$B$4,2,FALSE)</f>
        <v>Cấp mới</v>
      </c>
      <c r="AI457" s="35" t="s">
        <v>3770</v>
      </c>
      <c r="AK457" s="35" t="str">
        <f t="shared" si="7"/>
        <v>636</v>
      </c>
      <c r="AL457" s="35">
        <v>2020</v>
      </c>
    </row>
    <row r="458" spans="2:38" ht="15" customHeight="1" x14ac:dyDescent="0.25">
      <c r="B458" s="35" t="s">
        <v>151</v>
      </c>
      <c r="C458" s="35" t="s">
        <v>152</v>
      </c>
      <c r="D458" s="59" t="s">
        <v>4571</v>
      </c>
      <c r="E458" s="35" t="s">
        <v>1649</v>
      </c>
      <c r="F458" s="35" t="s">
        <v>2338</v>
      </c>
      <c r="G458" s="33" t="s">
        <v>3769</v>
      </c>
      <c r="H458" s="35" t="s">
        <v>74</v>
      </c>
      <c r="I458" s="39">
        <v>1</v>
      </c>
      <c r="J458" s="37" t="s">
        <v>33</v>
      </c>
      <c r="K458" s="34" t="str">
        <f>VLOOKUP(J458,'Dân Tộc'!$A$2:$B$55,2,FALSE)</f>
        <v>Kinh (Việt)</v>
      </c>
      <c r="L458" s="37" t="s">
        <v>34</v>
      </c>
      <c r="M458" s="34" t="str">
        <f>VLOOKUP(L458,'Quốc Tịch'!$A$2:$B$242,2,FALSE)</f>
        <v>Việt Nam</v>
      </c>
      <c r="N458" s="35">
        <v>2020</v>
      </c>
      <c r="O458" s="34" t="str">
        <f>VLOOKUP(P458,'Xếp Loại'!$A$1:$B$8,2,FALSE)</f>
        <v>Giỏi</v>
      </c>
      <c r="P458" s="35" t="s">
        <v>1063</v>
      </c>
      <c r="Q458" s="35" t="s">
        <v>2170</v>
      </c>
      <c r="R458" s="35" t="s">
        <v>3128</v>
      </c>
      <c r="S458" s="35" t="s">
        <v>3686</v>
      </c>
      <c r="T458" s="33" t="s">
        <v>3751</v>
      </c>
      <c r="U458" s="33" t="s">
        <v>3752</v>
      </c>
      <c r="Z458" s="32" t="s">
        <v>4786</v>
      </c>
      <c r="AC458" s="35" t="s">
        <v>3756</v>
      </c>
      <c r="AE458" s="33" t="s">
        <v>33</v>
      </c>
      <c r="AF458" s="34" t="str">
        <f>VLOOKUP(AE458,'Loại Yêu Cầu'!$A$2:$B$4,2,FALSE)</f>
        <v>Cấp mới</v>
      </c>
      <c r="AI458" s="35" t="s">
        <v>3770</v>
      </c>
      <c r="AK458" s="35" t="str">
        <f t="shared" si="7"/>
        <v>636</v>
      </c>
      <c r="AL458" s="35">
        <v>2020</v>
      </c>
    </row>
    <row r="459" spans="2:38" ht="15" customHeight="1" x14ac:dyDescent="0.25">
      <c r="B459" s="35" t="s">
        <v>151</v>
      </c>
      <c r="C459" s="35" t="s">
        <v>152</v>
      </c>
      <c r="D459" s="59" t="s">
        <v>4572</v>
      </c>
      <c r="E459" s="35" t="s">
        <v>2100</v>
      </c>
      <c r="F459" s="35" t="s">
        <v>2261</v>
      </c>
      <c r="G459" s="33" t="s">
        <v>3769</v>
      </c>
      <c r="H459" s="35" t="s">
        <v>74</v>
      </c>
      <c r="I459" s="39">
        <v>1</v>
      </c>
      <c r="J459" s="37" t="s">
        <v>33</v>
      </c>
      <c r="K459" s="34" t="str">
        <f>VLOOKUP(J459,'Dân Tộc'!$A$2:$B$55,2,FALSE)</f>
        <v>Kinh (Việt)</v>
      </c>
      <c r="L459" s="37" t="s">
        <v>34</v>
      </c>
      <c r="M459" s="34" t="str">
        <f>VLOOKUP(L459,'Quốc Tịch'!$A$2:$B$242,2,FALSE)</f>
        <v>Việt Nam</v>
      </c>
      <c r="N459" s="35">
        <v>2020</v>
      </c>
      <c r="O459" s="34" t="str">
        <f>VLOOKUP(P459,'Xếp Loại'!$A$1:$B$8,2,FALSE)</f>
        <v>Xuất sắc</v>
      </c>
      <c r="P459" s="35" t="s">
        <v>33</v>
      </c>
      <c r="Q459" s="35" t="s">
        <v>2170</v>
      </c>
      <c r="R459" s="35" t="s">
        <v>3129</v>
      </c>
      <c r="S459" s="35" t="s">
        <v>3687</v>
      </c>
      <c r="T459" s="33" t="s">
        <v>3751</v>
      </c>
      <c r="U459" s="33" t="s">
        <v>3752</v>
      </c>
      <c r="Z459" s="32" t="s">
        <v>4786</v>
      </c>
      <c r="AC459" s="35" t="s">
        <v>3756</v>
      </c>
      <c r="AE459" s="33" t="s">
        <v>33</v>
      </c>
      <c r="AF459" s="34" t="str">
        <f>VLOOKUP(AE459,'Loại Yêu Cầu'!$A$2:$B$4,2,FALSE)</f>
        <v>Cấp mới</v>
      </c>
      <c r="AI459" s="35" t="s">
        <v>3770</v>
      </c>
      <c r="AK459" s="35" t="str">
        <f t="shared" si="7"/>
        <v>636</v>
      </c>
      <c r="AL459" s="35">
        <v>2020</v>
      </c>
    </row>
    <row r="460" spans="2:38" ht="15" customHeight="1" x14ac:dyDescent="0.25">
      <c r="B460" s="35" t="s">
        <v>151</v>
      </c>
      <c r="C460" s="35" t="s">
        <v>152</v>
      </c>
      <c r="D460" s="59" t="s">
        <v>4573</v>
      </c>
      <c r="E460" s="35" t="s">
        <v>2101</v>
      </c>
      <c r="F460" s="35" t="s">
        <v>2671</v>
      </c>
      <c r="G460" s="33" t="s">
        <v>3769</v>
      </c>
      <c r="H460" s="35" t="s">
        <v>73</v>
      </c>
      <c r="I460" s="39">
        <v>1</v>
      </c>
      <c r="J460" s="37" t="s">
        <v>33</v>
      </c>
      <c r="K460" s="34" t="str">
        <f>VLOOKUP(J460,'Dân Tộc'!$A$2:$B$55,2,FALSE)</f>
        <v>Kinh (Việt)</v>
      </c>
      <c r="L460" s="37" t="s">
        <v>34</v>
      </c>
      <c r="M460" s="34" t="str">
        <f>VLOOKUP(L460,'Quốc Tịch'!$A$2:$B$242,2,FALSE)</f>
        <v>Việt Nam</v>
      </c>
      <c r="N460" s="35">
        <v>2020</v>
      </c>
      <c r="O460" s="34" t="str">
        <f>VLOOKUP(P460,'Xếp Loại'!$A$1:$B$8,2,FALSE)</f>
        <v>Giỏi</v>
      </c>
      <c r="P460" s="35" t="s">
        <v>1063</v>
      </c>
      <c r="Q460" s="35" t="s">
        <v>2170</v>
      </c>
      <c r="R460" s="35" t="s">
        <v>3130</v>
      </c>
      <c r="S460" s="35" t="s">
        <v>3688</v>
      </c>
      <c r="T460" s="33" t="s">
        <v>3751</v>
      </c>
      <c r="U460" s="33" t="s">
        <v>3752</v>
      </c>
      <c r="Z460" s="32" t="s">
        <v>4786</v>
      </c>
      <c r="AC460" s="35" t="s">
        <v>3756</v>
      </c>
      <c r="AE460" s="33" t="s">
        <v>33</v>
      </c>
      <c r="AF460" s="34" t="str">
        <f>VLOOKUP(AE460,'Loại Yêu Cầu'!$A$2:$B$4,2,FALSE)</f>
        <v>Cấp mới</v>
      </c>
      <c r="AI460" s="35" t="s">
        <v>3770</v>
      </c>
      <c r="AK460" s="35" t="str">
        <f t="shared" si="7"/>
        <v>636</v>
      </c>
      <c r="AL460" s="35">
        <v>2020</v>
      </c>
    </row>
    <row r="461" spans="2:38" ht="15" customHeight="1" x14ac:dyDescent="0.25">
      <c r="B461" s="35" t="s">
        <v>151</v>
      </c>
      <c r="C461" s="35" t="s">
        <v>152</v>
      </c>
      <c r="D461" s="59" t="s">
        <v>4574</v>
      </c>
      <c r="E461" s="35" t="s">
        <v>2102</v>
      </c>
      <c r="F461" s="35" t="s">
        <v>2288</v>
      </c>
      <c r="G461" s="33" t="s">
        <v>3769</v>
      </c>
      <c r="H461" s="35" t="s">
        <v>73</v>
      </c>
      <c r="I461" s="39">
        <v>1</v>
      </c>
      <c r="J461" s="37" t="s">
        <v>33</v>
      </c>
      <c r="K461" s="34" t="str">
        <f>VLOOKUP(J461,'Dân Tộc'!$A$2:$B$55,2,FALSE)</f>
        <v>Kinh (Việt)</v>
      </c>
      <c r="L461" s="37" t="s">
        <v>34</v>
      </c>
      <c r="M461" s="34" t="str">
        <f>VLOOKUP(L461,'Quốc Tịch'!$A$2:$B$242,2,FALSE)</f>
        <v>Việt Nam</v>
      </c>
      <c r="N461" s="35">
        <v>2020</v>
      </c>
      <c r="O461" s="34" t="str">
        <f>VLOOKUP(P461,'Xếp Loại'!$A$1:$B$8,2,FALSE)</f>
        <v>Giỏi</v>
      </c>
      <c r="P461" s="35" t="s">
        <v>1063</v>
      </c>
      <c r="Q461" s="35" t="s">
        <v>2170</v>
      </c>
      <c r="R461" s="35" t="s">
        <v>3131</v>
      </c>
      <c r="S461" s="35" t="s">
        <v>3689</v>
      </c>
      <c r="T461" s="33" t="s">
        <v>3751</v>
      </c>
      <c r="U461" s="33" t="s">
        <v>3752</v>
      </c>
      <c r="Z461" s="32" t="s">
        <v>4786</v>
      </c>
      <c r="AC461" s="35" t="s">
        <v>3756</v>
      </c>
      <c r="AE461" s="33" t="s">
        <v>33</v>
      </c>
      <c r="AF461" s="34" t="str">
        <f>VLOOKUP(AE461,'Loại Yêu Cầu'!$A$2:$B$4,2,FALSE)</f>
        <v>Cấp mới</v>
      </c>
      <c r="AI461" s="35" t="s">
        <v>3770</v>
      </c>
      <c r="AK461" s="35" t="str">
        <f t="shared" si="7"/>
        <v>636</v>
      </c>
      <c r="AL461" s="35">
        <v>2020</v>
      </c>
    </row>
    <row r="462" spans="2:38" ht="15" customHeight="1" x14ac:dyDescent="0.25">
      <c r="B462" s="35" t="s">
        <v>151</v>
      </c>
      <c r="C462" s="35" t="s">
        <v>152</v>
      </c>
      <c r="D462" s="59" t="s">
        <v>4575</v>
      </c>
      <c r="E462" s="35" t="s">
        <v>2103</v>
      </c>
      <c r="F462" s="35" t="s">
        <v>2374</v>
      </c>
      <c r="G462" s="33" t="s">
        <v>3769</v>
      </c>
      <c r="H462" s="35" t="s">
        <v>74</v>
      </c>
      <c r="I462" s="39">
        <v>1</v>
      </c>
      <c r="J462" s="37" t="s">
        <v>33</v>
      </c>
      <c r="K462" s="34" t="str">
        <f>VLOOKUP(J462,'Dân Tộc'!$A$2:$B$55,2,FALSE)</f>
        <v>Kinh (Việt)</v>
      </c>
      <c r="L462" s="37" t="s">
        <v>34</v>
      </c>
      <c r="M462" s="34" t="str">
        <f>VLOOKUP(L462,'Quốc Tịch'!$A$2:$B$242,2,FALSE)</f>
        <v>Việt Nam</v>
      </c>
      <c r="N462" s="35">
        <v>2020</v>
      </c>
      <c r="O462" s="34" t="str">
        <f>VLOOKUP(P462,'Xếp Loại'!$A$1:$B$8,2,FALSE)</f>
        <v>Giỏi</v>
      </c>
      <c r="P462" s="35" t="s">
        <v>1063</v>
      </c>
      <c r="Q462" s="35" t="s">
        <v>2170</v>
      </c>
      <c r="R462" s="35" t="s">
        <v>3132</v>
      </c>
      <c r="S462" s="35" t="s">
        <v>3690</v>
      </c>
      <c r="T462" s="33" t="s">
        <v>3751</v>
      </c>
      <c r="U462" s="33" t="s">
        <v>3752</v>
      </c>
      <c r="Z462" s="32" t="s">
        <v>4786</v>
      </c>
      <c r="AC462" s="35" t="s">
        <v>3756</v>
      </c>
      <c r="AE462" s="33" t="s">
        <v>33</v>
      </c>
      <c r="AF462" s="34" t="str">
        <f>VLOOKUP(AE462,'Loại Yêu Cầu'!$A$2:$B$4,2,FALSE)</f>
        <v>Cấp mới</v>
      </c>
      <c r="AI462" s="35" t="s">
        <v>3770</v>
      </c>
      <c r="AK462" s="35" t="str">
        <f t="shared" si="7"/>
        <v>636</v>
      </c>
      <c r="AL462" s="35">
        <v>2020</v>
      </c>
    </row>
    <row r="463" spans="2:38" ht="15" customHeight="1" x14ac:dyDescent="0.25">
      <c r="B463" s="35" t="s">
        <v>151</v>
      </c>
      <c r="C463" s="35" t="s">
        <v>152</v>
      </c>
      <c r="D463" s="59" t="s">
        <v>4576</v>
      </c>
      <c r="E463" s="35" t="s">
        <v>2104</v>
      </c>
      <c r="F463" s="35" t="s">
        <v>2408</v>
      </c>
      <c r="G463" s="33" t="s">
        <v>3769</v>
      </c>
      <c r="H463" s="35" t="s">
        <v>74</v>
      </c>
      <c r="I463" s="39">
        <v>1</v>
      </c>
      <c r="J463" s="37" t="s">
        <v>33</v>
      </c>
      <c r="K463" s="34" t="str">
        <f>VLOOKUP(J463,'Dân Tộc'!$A$2:$B$55,2,FALSE)</f>
        <v>Kinh (Việt)</v>
      </c>
      <c r="L463" s="37" t="s">
        <v>34</v>
      </c>
      <c r="M463" s="34" t="str">
        <f>VLOOKUP(L463,'Quốc Tịch'!$A$2:$B$242,2,FALSE)</f>
        <v>Việt Nam</v>
      </c>
      <c r="N463" s="35">
        <v>2020</v>
      </c>
      <c r="O463" s="34" t="str">
        <f>VLOOKUP(P463,'Xếp Loại'!$A$1:$B$8,2,FALSE)</f>
        <v>Giỏi</v>
      </c>
      <c r="P463" s="35" t="s">
        <v>1063</v>
      </c>
      <c r="Q463" s="35" t="s">
        <v>2170</v>
      </c>
      <c r="R463" s="35" t="s">
        <v>3133</v>
      </c>
      <c r="S463" s="35" t="s">
        <v>3691</v>
      </c>
      <c r="T463" s="33" t="s">
        <v>3751</v>
      </c>
      <c r="U463" s="33" t="s">
        <v>3752</v>
      </c>
      <c r="Z463" s="32" t="s">
        <v>4786</v>
      </c>
      <c r="AC463" s="35" t="s">
        <v>3756</v>
      </c>
      <c r="AE463" s="33" t="s">
        <v>33</v>
      </c>
      <c r="AF463" s="34" t="str">
        <f>VLOOKUP(AE463,'Loại Yêu Cầu'!$A$2:$B$4,2,FALSE)</f>
        <v>Cấp mới</v>
      </c>
      <c r="AI463" s="35" t="s">
        <v>3770</v>
      </c>
      <c r="AK463" s="35" t="str">
        <f t="shared" si="7"/>
        <v>636</v>
      </c>
      <c r="AL463" s="35">
        <v>2020</v>
      </c>
    </row>
    <row r="464" spans="2:38" ht="15" customHeight="1" x14ac:dyDescent="0.25">
      <c r="B464" s="35" t="s">
        <v>151</v>
      </c>
      <c r="C464" s="35" t="s">
        <v>152</v>
      </c>
      <c r="D464" s="59" t="s">
        <v>4577</v>
      </c>
      <c r="E464" s="35" t="s">
        <v>2105</v>
      </c>
      <c r="F464" s="35" t="s">
        <v>2406</v>
      </c>
      <c r="G464" s="33" t="s">
        <v>3769</v>
      </c>
      <c r="H464" s="35" t="s">
        <v>74</v>
      </c>
      <c r="I464" s="39">
        <v>1</v>
      </c>
      <c r="J464" s="37" t="s">
        <v>33</v>
      </c>
      <c r="K464" s="34" t="str">
        <f>VLOOKUP(J464,'Dân Tộc'!$A$2:$B$55,2,FALSE)</f>
        <v>Kinh (Việt)</v>
      </c>
      <c r="L464" s="37" t="s">
        <v>34</v>
      </c>
      <c r="M464" s="34" t="str">
        <f>VLOOKUP(L464,'Quốc Tịch'!$A$2:$B$242,2,FALSE)</f>
        <v>Việt Nam</v>
      </c>
      <c r="N464" s="35">
        <v>2020</v>
      </c>
      <c r="O464" s="34" t="str">
        <f>VLOOKUP(P464,'Xếp Loại'!$A$1:$B$8,2,FALSE)</f>
        <v>Xuất sắc</v>
      </c>
      <c r="P464" s="35" t="s">
        <v>33</v>
      </c>
      <c r="Q464" s="35" t="s">
        <v>2170</v>
      </c>
      <c r="R464" s="35" t="s">
        <v>3134</v>
      </c>
      <c r="S464" s="35" t="s">
        <v>3692</v>
      </c>
      <c r="T464" s="33" t="s">
        <v>3751</v>
      </c>
      <c r="U464" s="33" t="s">
        <v>3752</v>
      </c>
      <c r="Z464" s="32" t="s">
        <v>4786</v>
      </c>
      <c r="AC464" s="35" t="s">
        <v>3756</v>
      </c>
      <c r="AE464" s="33" t="s">
        <v>33</v>
      </c>
      <c r="AF464" s="34" t="str">
        <f>VLOOKUP(AE464,'Loại Yêu Cầu'!$A$2:$B$4,2,FALSE)</f>
        <v>Cấp mới</v>
      </c>
      <c r="AI464" s="35" t="s">
        <v>3770</v>
      </c>
      <c r="AK464" s="35" t="str">
        <f t="shared" si="7"/>
        <v>636</v>
      </c>
      <c r="AL464" s="35">
        <v>2020</v>
      </c>
    </row>
    <row r="465" spans="2:38" ht="15" customHeight="1" x14ac:dyDescent="0.25">
      <c r="B465" s="35" t="s">
        <v>151</v>
      </c>
      <c r="C465" s="35" t="s">
        <v>152</v>
      </c>
      <c r="D465" s="59" t="s">
        <v>4578</v>
      </c>
      <c r="E465" s="35" t="s">
        <v>1736</v>
      </c>
      <c r="F465" s="35" t="s">
        <v>2347</v>
      </c>
      <c r="G465" s="33" t="s">
        <v>3769</v>
      </c>
      <c r="H465" s="35" t="s">
        <v>74</v>
      </c>
      <c r="I465" s="39">
        <v>1</v>
      </c>
      <c r="J465" s="37" t="s">
        <v>33</v>
      </c>
      <c r="K465" s="34" t="str">
        <f>VLOOKUP(J465,'Dân Tộc'!$A$2:$B$55,2,FALSE)</f>
        <v>Kinh (Việt)</v>
      </c>
      <c r="L465" s="37" t="s">
        <v>34</v>
      </c>
      <c r="M465" s="34" t="str">
        <f>VLOOKUP(L465,'Quốc Tịch'!$A$2:$B$242,2,FALSE)</f>
        <v>Việt Nam</v>
      </c>
      <c r="N465" s="35">
        <v>2020</v>
      </c>
      <c r="O465" s="34" t="str">
        <f>VLOOKUP(P465,'Xếp Loại'!$A$1:$B$8,2,FALSE)</f>
        <v>Giỏi</v>
      </c>
      <c r="P465" s="35" t="s">
        <v>1063</v>
      </c>
      <c r="Q465" s="35" t="s">
        <v>2170</v>
      </c>
      <c r="R465" s="35" t="s">
        <v>3135</v>
      </c>
      <c r="S465" s="35" t="s">
        <v>3693</v>
      </c>
      <c r="T465" s="33" t="s">
        <v>3751</v>
      </c>
      <c r="U465" s="33" t="s">
        <v>3752</v>
      </c>
      <c r="Z465" s="32" t="s">
        <v>4786</v>
      </c>
      <c r="AC465" s="35" t="s">
        <v>3756</v>
      </c>
      <c r="AE465" s="33" t="s">
        <v>33</v>
      </c>
      <c r="AF465" s="34" t="str">
        <f>VLOOKUP(AE465,'Loại Yêu Cầu'!$A$2:$B$4,2,FALSE)</f>
        <v>Cấp mới</v>
      </c>
      <c r="AI465" s="35" t="s">
        <v>3770</v>
      </c>
      <c r="AK465" s="35" t="str">
        <f t="shared" si="7"/>
        <v>636</v>
      </c>
      <c r="AL465" s="35">
        <v>2020</v>
      </c>
    </row>
    <row r="466" spans="2:38" ht="15" customHeight="1" x14ac:dyDescent="0.25">
      <c r="B466" s="35" t="s">
        <v>151</v>
      </c>
      <c r="C466" s="35" t="s">
        <v>152</v>
      </c>
      <c r="D466" s="59" t="s">
        <v>4579</v>
      </c>
      <c r="E466" s="35" t="s">
        <v>2106</v>
      </c>
      <c r="F466" s="35" t="s">
        <v>2330</v>
      </c>
      <c r="G466" s="33" t="s">
        <v>3769</v>
      </c>
      <c r="H466" s="35" t="s">
        <v>74</v>
      </c>
      <c r="I466" s="39">
        <v>1</v>
      </c>
      <c r="J466" s="37" t="s">
        <v>33</v>
      </c>
      <c r="K466" s="34" t="str">
        <f>VLOOKUP(J466,'Dân Tộc'!$A$2:$B$55,2,FALSE)</f>
        <v>Kinh (Việt)</v>
      </c>
      <c r="L466" s="37" t="s">
        <v>34</v>
      </c>
      <c r="M466" s="34" t="str">
        <f>VLOOKUP(L466,'Quốc Tịch'!$A$2:$B$242,2,FALSE)</f>
        <v>Việt Nam</v>
      </c>
      <c r="N466" s="35">
        <v>2020</v>
      </c>
      <c r="O466" s="34" t="str">
        <f>VLOOKUP(P466,'Xếp Loại'!$A$1:$B$8,2,FALSE)</f>
        <v>Giỏi</v>
      </c>
      <c r="P466" s="35" t="s">
        <v>1063</v>
      </c>
      <c r="Q466" s="35" t="s">
        <v>2170</v>
      </c>
      <c r="R466" s="35" t="s">
        <v>3136</v>
      </c>
      <c r="S466" s="35" t="s">
        <v>3694</v>
      </c>
      <c r="T466" s="33" t="s">
        <v>3751</v>
      </c>
      <c r="U466" s="33" t="s">
        <v>3752</v>
      </c>
      <c r="Z466" s="32" t="s">
        <v>4786</v>
      </c>
      <c r="AC466" s="35" t="s">
        <v>3756</v>
      </c>
      <c r="AE466" s="33" t="s">
        <v>33</v>
      </c>
      <c r="AF466" s="34" t="str">
        <f>VLOOKUP(AE466,'Loại Yêu Cầu'!$A$2:$B$4,2,FALSE)</f>
        <v>Cấp mới</v>
      </c>
      <c r="AI466" s="35" t="s">
        <v>3770</v>
      </c>
      <c r="AK466" s="35" t="str">
        <f t="shared" si="7"/>
        <v>636</v>
      </c>
      <c r="AL466" s="35">
        <v>2020</v>
      </c>
    </row>
    <row r="467" spans="2:38" ht="15" customHeight="1" x14ac:dyDescent="0.25">
      <c r="B467" s="35" t="s">
        <v>151</v>
      </c>
      <c r="C467" s="35" t="s">
        <v>152</v>
      </c>
      <c r="D467" s="59" t="s">
        <v>4580</v>
      </c>
      <c r="E467" s="35" t="s">
        <v>1632</v>
      </c>
      <c r="F467" s="35" t="s">
        <v>2672</v>
      </c>
      <c r="G467" s="33" t="s">
        <v>3769</v>
      </c>
      <c r="H467" s="35" t="s">
        <v>74</v>
      </c>
      <c r="I467" s="39">
        <v>1</v>
      </c>
      <c r="J467" s="37" t="s">
        <v>33</v>
      </c>
      <c r="K467" s="34" t="str">
        <f>VLOOKUP(J467,'Dân Tộc'!$A$2:$B$55,2,FALSE)</f>
        <v>Kinh (Việt)</v>
      </c>
      <c r="L467" s="37" t="s">
        <v>34</v>
      </c>
      <c r="M467" s="34" t="str">
        <f>VLOOKUP(L467,'Quốc Tịch'!$A$2:$B$242,2,FALSE)</f>
        <v>Việt Nam</v>
      </c>
      <c r="N467" s="35">
        <v>2020</v>
      </c>
      <c r="O467" s="34" t="str">
        <f>VLOOKUP(P467,'Xếp Loại'!$A$1:$B$8,2,FALSE)</f>
        <v>Xuất sắc</v>
      </c>
      <c r="P467" s="35" t="s">
        <v>33</v>
      </c>
      <c r="Q467" s="35" t="s">
        <v>2170</v>
      </c>
      <c r="R467" s="35" t="s">
        <v>3137</v>
      </c>
      <c r="S467" s="35" t="s">
        <v>3695</v>
      </c>
      <c r="T467" s="33" t="s">
        <v>3751</v>
      </c>
      <c r="U467" s="33" t="s">
        <v>3752</v>
      </c>
      <c r="Z467" s="32" t="s">
        <v>4786</v>
      </c>
      <c r="AC467" s="35" t="s">
        <v>3756</v>
      </c>
      <c r="AE467" s="33" t="s">
        <v>33</v>
      </c>
      <c r="AF467" s="34" t="str">
        <f>VLOOKUP(AE467,'Loại Yêu Cầu'!$A$2:$B$4,2,FALSE)</f>
        <v>Cấp mới</v>
      </c>
      <c r="AI467" s="35" t="s">
        <v>3770</v>
      </c>
      <c r="AK467" s="35" t="str">
        <f t="shared" si="7"/>
        <v>636</v>
      </c>
      <c r="AL467" s="35">
        <v>2020</v>
      </c>
    </row>
    <row r="468" spans="2:38" ht="15" customHeight="1" x14ac:dyDescent="0.25">
      <c r="B468" s="35" t="s">
        <v>151</v>
      </c>
      <c r="C468" s="35" t="s">
        <v>152</v>
      </c>
      <c r="D468" s="59" t="s">
        <v>4581</v>
      </c>
      <c r="E468" s="35" t="s">
        <v>2107</v>
      </c>
      <c r="F468" s="35" t="s">
        <v>2240</v>
      </c>
      <c r="G468" s="33" t="s">
        <v>3769</v>
      </c>
      <c r="H468" s="35" t="s">
        <v>74</v>
      </c>
      <c r="I468" s="39">
        <v>1</v>
      </c>
      <c r="J468" s="37" t="s">
        <v>33</v>
      </c>
      <c r="K468" s="34" t="str">
        <f>VLOOKUP(J468,'Dân Tộc'!$A$2:$B$55,2,FALSE)</f>
        <v>Kinh (Việt)</v>
      </c>
      <c r="L468" s="37" t="s">
        <v>34</v>
      </c>
      <c r="M468" s="34" t="str">
        <f>VLOOKUP(L468,'Quốc Tịch'!$A$2:$B$242,2,FALSE)</f>
        <v>Việt Nam</v>
      </c>
      <c r="N468" s="35">
        <v>2020</v>
      </c>
      <c r="O468" s="34" t="str">
        <f>VLOOKUP(P468,'Xếp Loại'!$A$1:$B$8,2,FALSE)</f>
        <v>Giỏi</v>
      </c>
      <c r="P468" s="35" t="s">
        <v>1063</v>
      </c>
      <c r="Q468" s="35" t="s">
        <v>2170</v>
      </c>
      <c r="R468" s="35" t="s">
        <v>3138</v>
      </c>
      <c r="S468" s="35" t="s">
        <v>3696</v>
      </c>
      <c r="T468" s="33" t="s">
        <v>3751</v>
      </c>
      <c r="U468" s="33" t="s">
        <v>3752</v>
      </c>
      <c r="Z468" s="32" t="s">
        <v>4786</v>
      </c>
      <c r="AC468" s="35" t="s">
        <v>3756</v>
      </c>
      <c r="AE468" s="33" t="s">
        <v>33</v>
      </c>
      <c r="AF468" s="34" t="str">
        <f>VLOOKUP(AE468,'Loại Yêu Cầu'!$A$2:$B$4,2,FALSE)</f>
        <v>Cấp mới</v>
      </c>
      <c r="AI468" s="35" t="s">
        <v>3770</v>
      </c>
      <c r="AK468" s="35" t="str">
        <f t="shared" si="7"/>
        <v>636</v>
      </c>
      <c r="AL468" s="35">
        <v>2020</v>
      </c>
    </row>
    <row r="469" spans="2:38" ht="15" customHeight="1" x14ac:dyDescent="0.25">
      <c r="B469" s="35" t="s">
        <v>151</v>
      </c>
      <c r="C469" s="35" t="s">
        <v>152</v>
      </c>
      <c r="D469" s="59" t="s">
        <v>4582</v>
      </c>
      <c r="E469" s="35" t="s">
        <v>1657</v>
      </c>
      <c r="F469" s="35" t="s">
        <v>2217</v>
      </c>
      <c r="G469" s="33" t="s">
        <v>3769</v>
      </c>
      <c r="H469" s="35" t="s">
        <v>74</v>
      </c>
      <c r="I469" s="39">
        <v>1</v>
      </c>
      <c r="J469" s="37" t="s">
        <v>33</v>
      </c>
      <c r="K469" s="34" t="str">
        <f>VLOOKUP(J469,'Dân Tộc'!$A$2:$B$55,2,FALSE)</f>
        <v>Kinh (Việt)</v>
      </c>
      <c r="L469" s="37" t="s">
        <v>34</v>
      </c>
      <c r="M469" s="34" t="str">
        <f>VLOOKUP(L469,'Quốc Tịch'!$A$2:$B$242,2,FALSE)</f>
        <v>Việt Nam</v>
      </c>
      <c r="N469" s="35">
        <v>2020</v>
      </c>
      <c r="O469" s="34" t="str">
        <f>VLOOKUP(P469,'Xếp Loại'!$A$1:$B$8,2,FALSE)</f>
        <v>Giỏi</v>
      </c>
      <c r="P469" s="35" t="s">
        <v>1063</v>
      </c>
      <c r="Q469" s="35" t="s">
        <v>2170</v>
      </c>
      <c r="R469" s="35" t="s">
        <v>3139</v>
      </c>
      <c r="S469" s="35" t="s">
        <v>3697</v>
      </c>
      <c r="T469" s="33" t="s">
        <v>3751</v>
      </c>
      <c r="U469" s="33" t="s">
        <v>3752</v>
      </c>
      <c r="Z469" s="32" t="s">
        <v>4786</v>
      </c>
      <c r="AC469" s="35" t="s">
        <v>3756</v>
      </c>
      <c r="AE469" s="33" t="s">
        <v>33</v>
      </c>
      <c r="AF469" s="34" t="str">
        <f>VLOOKUP(AE469,'Loại Yêu Cầu'!$A$2:$B$4,2,FALSE)</f>
        <v>Cấp mới</v>
      </c>
      <c r="AI469" s="35" t="s">
        <v>3770</v>
      </c>
      <c r="AK469" s="35" t="str">
        <f t="shared" si="7"/>
        <v>636</v>
      </c>
      <c r="AL469" s="35">
        <v>2020</v>
      </c>
    </row>
    <row r="470" spans="2:38" ht="15" customHeight="1" x14ac:dyDescent="0.25">
      <c r="B470" s="35" t="s">
        <v>151</v>
      </c>
      <c r="C470" s="35" t="s">
        <v>152</v>
      </c>
      <c r="D470" s="59" t="s">
        <v>4583</v>
      </c>
      <c r="E470" s="35" t="s">
        <v>1696</v>
      </c>
      <c r="F470" s="35" t="s">
        <v>2305</v>
      </c>
      <c r="G470" s="33" t="s">
        <v>3769</v>
      </c>
      <c r="H470" s="35" t="s">
        <v>74</v>
      </c>
      <c r="I470" s="39">
        <v>1</v>
      </c>
      <c r="J470" s="37" t="s">
        <v>33</v>
      </c>
      <c r="K470" s="34" t="str">
        <f>VLOOKUP(J470,'Dân Tộc'!$A$2:$B$55,2,FALSE)</f>
        <v>Kinh (Việt)</v>
      </c>
      <c r="L470" s="37" t="s">
        <v>34</v>
      </c>
      <c r="M470" s="34" t="str">
        <f>VLOOKUP(L470,'Quốc Tịch'!$A$2:$B$242,2,FALSE)</f>
        <v>Việt Nam</v>
      </c>
      <c r="N470" s="35">
        <v>2020</v>
      </c>
      <c r="O470" s="34" t="str">
        <f>VLOOKUP(P470,'Xếp Loại'!$A$1:$B$8,2,FALSE)</f>
        <v>Xuất sắc</v>
      </c>
      <c r="P470" s="35" t="s">
        <v>33</v>
      </c>
      <c r="Q470" s="35" t="s">
        <v>2170</v>
      </c>
      <c r="R470" s="35" t="s">
        <v>3140</v>
      </c>
      <c r="S470" s="35" t="s">
        <v>3698</v>
      </c>
      <c r="T470" s="33" t="s">
        <v>3751</v>
      </c>
      <c r="U470" s="33" t="s">
        <v>3752</v>
      </c>
      <c r="Z470" s="32" t="s">
        <v>4786</v>
      </c>
      <c r="AC470" s="35" t="s">
        <v>3756</v>
      </c>
      <c r="AE470" s="33" t="s">
        <v>33</v>
      </c>
      <c r="AF470" s="34" t="str">
        <f>VLOOKUP(AE470,'Loại Yêu Cầu'!$A$2:$B$4,2,FALSE)</f>
        <v>Cấp mới</v>
      </c>
      <c r="AI470" s="35" t="s">
        <v>3770</v>
      </c>
      <c r="AK470" s="35" t="str">
        <f t="shared" si="7"/>
        <v>636</v>
      </c>
      <c r="AL470" s="35">
        <v>2020</v>
      </c>
    </row>
    <row r="471" spans="2:38" ht="15" customHeight="1" x14ac:dyDescent="0.25">
      <c r="B471" s="35" t="s">
        <v>151</v>
      </c>
      <c r="C471" s="35" t="s">
        <v>152</v>
      </c>
      <c r="D471" s="59" t="s">
        <v>4584</v>
      </c>
      <c r="E471" s="35" t="s">
        <v>1748</v>
      </c>
      <c r="F471" s="35" t="s">
        <v>2335</v>
      </c>
      <c r="G471" s="33" t="s">
        <v>3769</v>
      </c>
      <c r="H471" s="35" t="s">
        <v>74</v>
      </c>
      <c r="I471" s="39">
        <v>1</v>
      </c>
      <c r="J471" s="37" t="s">
        <v>33</v>
      </c>
      <c r="K471" s="34" t="str">
        <f>VLOOKUP(J471,'Dân Tộc'!$A$2:$B$55,2,FALSE)</f>
        <v>Kinh (Việt)</v>
      </c>
      <c r="L471" s="37" t="s">
        <v>34</v>
      </c>
      <c r="M471" s="34" t="str">
        <f>VLOOKUP(L471,'Quốc Tịch'!$A$2:$B$242,2,FALSE)</f>
        <v>Việt Nam</v>
      </c>
      <c r="N471" s="35">
        <v>2020</v>
      </c>
      <c r="O471" s="34" t="str">
        <f>VLOOKUP(P471,'Xếp Loại'!$A$1:$B$8,2,FALSE)</f>
        <v>Giỏi</v>
      </c>
      <c r="P471" s="35" t="s">
        <v>1063</v>
      </c>
      <c r="Q471" s="35" t="s">
        <v>2170</v>
      </c>
      <c r="R471" s="35" t="s">
        <v>3141</v>
      </c>
      <c r="S471" s="35" t="s">
        <v>3699</v>
      </c>
      <c r="T471" s="33" t="s">
        <v>3751</v>
      </c>
      <c r="U471" s="33" t="s">
        <v>3752</v>
      </c>
      <c r="Z471" s="32" t="s">
        <v>4786</v>
      </c>
      <c r="AC471" s="35" t="s">
        <v>3756</v>
      </c>
      <c r="AE471" s="33" t="s">
        <v>33</v>
      </c>
      <c r="AF471" s="34" t="str">
        <f>VLOOKUP(AE471,'Loại Yêu Cầu'!$A$2:$B$4,2,FALSE)</f>
        <v>Cấp mới</v>
      </c>
      <c r="AI471" s="35" t="s">
        <v>3770</v>
      </c>
      <c r="AK471" s="35" t="str">
        <f t="shared" si="7"/>
        <v>636</v>
      </c>
      <c r="AL471" s="35">
        <v>2020</v>
      </c>
    </row>
    <row r="472" spans="2:38" ht="15" customHeight="1" x14ac:dyDescent="0.25">
      <c r="B472" s="35" t="s">
        <v>151</v>
      </c>
      <c r="C472" s="35" t="s">
        <v>152</v>
      </c>
      <c r="D472" s="59" t="s">
        <v>4585</v>
      </c>
      <c r="E472" s="35" t="s">
        <v>2108</v>
      </c>
      <c r="F472" s="35" t="s">
        <v>2333</v>
      </c>
      <c r="G472" s="33" t="s">
        <v>3769</v>
      </c>
      <c r="H472" s="35" t="s">
        <v>74</v>
      </c>
      <c r="I472" s="39">
        <v>1</v>
      </c>
      <c r="J472" s="37" t="s">
        <v>33</v>
      </c>
      <c r="K472" s="34" t="str">
        <f>VLOOKUP(J472,'Dân Tộc'!$A$2:$B$55,2,FALSE)</f>
        <v>Kinh (Việt)</v>
      </c>
      <c r="L472" s="37" t="s">
        <v>34</v>
      </c>
      <c r="M472" s="34" t="str">
        <f>VLOOKUP(L472,'Quốc Tịch'!$A$2:$B$242,2,FALSE)</f>
        <v>Việt Nam</v>
      </c>
      <c r="N472" s="35">
        <v>2020</v>
      </c>
      <c r="O472" s="34" t="str">
        <f>VLOOKUP(P472,'Xếp Loại'!$A$1:$B$8,2,FALSE)</f>
        <v>Giỏi</v>
      </c>
      <c r="P472" s="35" t="s">
        <v>1063</v>
      </c>
      <c r="Q472" s="35" t="s">
        <v>2170</v>
      </c>
      <c r="R472" s="35" t="s">
        <v>3142</v>
      </c>
      <c r="S472" s="35" t="s">
        <v>3700</v>
      </c>
      <c r="T472" s="33" t="s">
        <v>3751</v>
      </c>
      <c r="U472" s="33" t="s">
        <v>3752</v>
      </c>
      <c r="Z472" s="32" t="s">
        <v>4786</v>
      </c>
      <c r="AC472" s="35" t="s">
        <v>3756</v>
      </c>
      <c r="AE472" s="33" t="s">
        <v>33</v>
      </c>
      <c r="AF472" s="34" t="str">
        <f>VLOOKUP(AE472,'Loại Yêu Cầu'!$A$2:$B$4,2,FALSE)</f>
        <v>Cấp mới</v>
      </c>
      <c r="AI472" s="35" t="s">
        <v>3770</v>
      </c>
      <c r="AK472" s="35" t="str">
        <f t="shared" si="7"/>
        <v>636</v>
      </c>
      <c r="AL472" s="35">
        <v>2020</v>
      </c>
    </row>
    <row r="473" spans="2:38" ht="15" customHeight="1" x14ac:dyDescent="0.25">
      <c r="B473" s="35" t="s">
        <v>151</v>
      </c>
      <c r="C473" s="35" t="s">
        <v>152</v>
      </c>
      <c r="D473" s="59" t="s">
        <v>4586</v>
      </c>
      <c r="E473" s="35" t="s">
        <v>1741</v>
      </c>
      <c r="F473" s="35" t="s">
        <v>2399</v>
      </c>
      <c r="G473" s="33" t="s">
        <v>3769</v>
      </c>
      <c r="H473" s="35" t="s">
        <v>74</v>
      </c>
      <c r="I473" s="39">
        <v>1</v>
      </c>
      <c r="J473" s="37" t="s">
        <v>33</v>
      </c>
      <c r="K473" s="34" t="str">
        <f>VLOOKUP(J473,'Dân Tộc'!$A$2:$B$55,2,FALSE)</f>
        <v>Kinh (Việt)</v>
      </c>
      <c r="L473" s="37" t="s">
        <v>34</v>
      </c>
      <c r="M473" s="34" t="str">
        <f>VLOOKUP(L473,'Quốc Tịch'!$A$2:$B$242,2,FALSE)</f>
        <v>Việt Nam</v>
      </c>
      <c r="N473" s="35">
        <v>2020</v>
      </c>
      <c r="O473" s="34" t="str">
        <f>VLOOKUP(P473,'Xếp Loại'!$A$1:$B$8,2,FALSE)</f>
        <v>Giỏi</v>
      </c>
      <c r="P473" s="35" t="s">
        <v>1063</v>
      </c>
      <c r="Q473" s="35" t="s">
        <v>2170</v>
      </c>
      <c r="R473" s="35" t="s">
        <v>3143</v>
      </c>
      <c r="S473" s="35" t="s">
        <v>3701</v>
      </c>
      <c r="T473" s="33" t="s">
        <v>3751</v>
      </c>
      <c r="U473" s="33" t="s">
        <v>3752</v>
      </c>
      <c r="Z473" s="32" t="s">
        <v>4786</v>
      </c>
      <c r="AC473" s="35" t="s">
        <v>3756</v>
      </c>
      <c r="AE473" s="33" t="s">
        <v>33</v>
      </c>
      <c r="AF473" s="34" t="str">
        <f>VLOOKUP(AE473,'Loại Yêu Cầu'!$A$2:$B$4,2,FALSE)</f>
        <v>Cấp mới</v>
      </c>
      <c r="AI473" s="35" t="s">
        <v>3770</v>
      </c>
      <c r="AK473" s="35" t="str">
        <f t="shared" si="7"/>
        <v>636</v>
      </c>
      <c r="AL473" s="35">
        <v>2020</v>
      </c>
    </row>
    <row r="474" spans="2:38" ht="15" customHeight="1" x14ac:dyDescent="0.25">
      <c r="B474" s="35" t="s">
        <v>151</v>
      </c>
      <c r="C474" s="35" t="s">
        <v>152</v>
      </c>
      <c r="D474" s="59" t="s">
        <v>4587</v>
      </c>
      <c r="E474" s="35" t="s">
        <v>2109</v>
      </c>
      <c r="F474" s="35" t="s">
        <v>2378</v>
      </c>
      <c r="G474" s="33" t="s">
        <v>3769</v>
      </c>
      <c r="H474" s="35" t="s">
        <v>74</v>
      </c>
      <c r="I474" s="39">
        <v>1</v>
      </c>
      <c r="J474" s="37" t="s">
        <v>33</v>
      </c>
      <c r="K474" s="34" t="str">
        <f>VLOOKUP(J474,'Dân Tộc'!$A$2:$B$55,2,FALSE)</f>
        <v>Kinh (Việt)</v>
      </c>
      <c r="L474" s="37" t="s">
        <v>34</v>
      </c>
      <c r="M474" s="34" t="str">
        <f>VLOOKUP(L474,'Quốc Tịch'!$A$2:$B$242,2,FALSE)</f>
        <v>Việt Nam</v>
      </c>
      <c r="N474" s="35">
        <v>2020</v>
      </c>
      <c r="O474" s="34" t="str">
        <f>VLOOKUP(P474,'Xếp Loại'!$A$1:$B$8,2,FALSE)</f>
        <v>Giỏi</v>
      </c>
      <c r="P474" s="35" t="s">
        <v>1063</v>
      </c>
      <c r="Q474" s="35" t="s">
        <v>2170</v>
      </c>
      <c r="R474" s="35" t="s">
        <v>3144</v>
      </c>
      <c r="S474" s="35" t="s">
        <v>3702</v>
      </c>
      <c r="T474" s="33" t="s">
        <v>3751</v>
      </c>
      <c r="U474" s="33" t="s">
        <v>3752</v>
      </c>
      <c r="Z474" s="32" t="s">
        <v>4786</v>
      </c>
      <c r="AC474" s="35" t="s">
        <v>3756</v>
      </c>
      <c r="AE474" s="33" t="s">
        <v>33</v>
      </c>
      <c r="AF474" s="34" t="str">
        <f>VLOOKUP(AE474,'Loại Yêu Cầu'!$A$2:$B$4,2,FALSE)</f>
        <v>Cấp mới</v>
      </c>
      <c r="AI474" s="35" t="s">
        <v>3770</v>
      </c>
      <c r="AK474" s="35" t="str">
        <f t="shared" si="7"/>
        <v>636</v>
      </c>
      <c r="AL474" s="35">
        <v>2020</v>
      </c>
    </row>
    <row r="475" spans="2:38" ht="15" customHeight="1" x14ac:dyDescent="0.25">
      <c r="B475" s="35" t="s">
        <v>151</v>
      </c>
      <c r="C475" s="35" t="s">
        <v>152</v>
      </c>
      <c r="D475" s="59" t="s">
        <v>4588</v>
      </c>
      <c r="E475" s="35" t="s">
        <v>1704</v>
      </c>
      <c r="F475" s="35" t="s">
        <v>2209</v>
      </c>
      <c r="G475" s="33" t="s">
        <v>3769</v>
      </c>
      <c r="H475" s="35" t="s">
        <v>74</v>
      </c>
      <c r="I475" s="39">
        <v>1</v>
      </c>
      <c r="J475" s="37" t="s">
        <v>33</v>
      </c>
      <c r="K475" s="34" t="str">
        <f>VLOOKUP(J475,'Dân Tộc'!$A$2:$B$55,2,FALSE)</f>
        <v>Kinh (Việt)</v>
      </c>
      <c r="L475" s="37" t="s">
        <v>34</v>
      </c>
      <c r="M475" s="34" t="str">
        <f>VLOOKUP(L475,'Quốc Tịch'!$A$2:$B$242,2,FALSE)</f>
        <v>Việt Nam</v>
      </c>
      <c r="N475" s="35">
        <v>2020</v>
      </c>
      <c r="O475" s="34" t="str">
        <f>VLOOKUP(P475,'Xếp Loại'!$A$1:$B$8,2,FALSE)</f>
        <v>Giỏi</v>
      </c>
      <c r="P475" s="35" t="s">
        <v>1063</v>
      </c>
      <c r="Q475" s="35" t="s">
        <v>2170</v>
      </c>
      <c r="R475" s="35" t="s">
        <v>3145</v>
      </c>
      <c r="S475" s="35" t="s">
        <v>3703</v>
      </c>
      <c r="T475" s="33" t="s">
        <v>3751</v>
      </c>
      <c r="U475" s="33" t="s">
        <v>3752</v>
      </c>
      <c r="Z475" s="32" t="s">
        <v>4786</v>
      </c>
      <c r="AC475" s="35" t="s">
        <v>3756</v>
      </c>
      <c r="AE475" s="33" t="s">
        <v>33</v>
      </c>
      <c r="AF475" s="34" t="str">
        <f>VLOOKUP(AE475,'Loại Yêu Cầu'!$A$2:$B$4,2,FALSE)</f>
        <v>Cấp mới</v>
      </c>
      <c r="AI475" s="35" t="s">
        <v>3770</v>
      </c>
      <c r="AK475" s="35" t="str">
        <f t="shared" si="7"/>
        <v>636</v>
      </c>
      <c r="AL475" s="35">
        <v>2020</v>
      </c>
    </row>
    <row r="476" spans="2:38" ht="15" customHeight="1" x14ac:dyDescent="0.25">
      <c r="B476" s="35" t="s">
        <v>151</v>
      </c>
      <c r="C476" s="35" t="s">
        <v>152</v>
      </c>
      <c r="D476" s="59" t="s">
        <v>4589</v>
      </c>
      <c r="E476" s="35" t="s">
        <v>2110</v>
      </c>
      <c r="F476" s="35" t="s">
        <v>2246</v>
      </c>
      <c r="G476" s="33" t="s">
        <v>3769</v>
      </c>
      <c r="H476" s="35" t="s">
        <v>74</v>
      </c>
      <c r="I476" s="39">
        <v>1</v>
      </c>
      <c r="J476" s="37" t="s">
        <v>33</v>
      </c>
      <c r="K476" s="34" t="str">
        <f>VLOOKUP(J476,'Dân Tộc'!$A$2:$B$55,2,FALSE)</f>
        <v>Kinh (Việt)</v>
      </c>
      <c r="L476" s="37" t="s">
        <v>34</v>
      </c>
      <c r="M476" s="34" t="str">
        <f>VLOOKUP(L476,'Quốc Tịch'!$A$2:$B$242,2,FALSE)</f>
        <v>Việt Nam</v>
      </c>
      <c r="N476" s="35">
        <v>2020</v>
      </c>
      <c r="O476" s="34" t="str">
        <f>VLOOKUP(P476,'Xếp Loại'!$A$1:$B$8,2,FALSE)</f>
        <v>Giỏi</v>
      </c>
      <c r="P476" s="35" t="s">
        <v>1063</v>
      </c>
      <c r="Q476" s="35" t="s">
        <v>2170</v>
      </c>
      <c r="R476" s="35" t="s">
        <v>3146</v>
      </c>
      <c r="S476" s="35" t="s">
        <v>3704</v>
      </c>
      <c r="T476" s="33" t="s">
        <v>3751</v>
      </c>
      <c r="U476" s="33" t="s">
        <v>3752</v>
      </c>
      <c r="Z476" s="32" t="s">
        <v>4786</v>
      </c>
      <c r="AC476" s="35" t="s">
        <v>3756</v>
      </c>
      <c r="AE476" s="33" t="s">
        <v>33</v>
      </c>
      <c r="AF476" s="34" t="str">
        <f>VLOOKUP(AE476,'Loại Yêu Cầu'!$A$2:$B$4,2,FALSE)</f>
        <v>Cấp mới</v>
      </c>
      <c r="AI476" s="35" t="s">
        <v>3770</v>
      </c>
      <c r="AK476" s="35" t="str">
        <f t="shared" si="7"/>
        <v>636</v>
      </c>
      <c r="AL476" s="35">
        <v>2020</v>
      </c>
    </row>
    <row r="477" spans="2:38" ht="15" customHeight="1" x14ac:dyDescent="0.25">
      <c r="B477" s="35" t="s">
        <v>151</v>
      </c>
      <c r="C477" s="35" t="s">
        <v>152</v>
      </c>
      <c r="D477" s="59" t="s">
        <v>4590</v>
      </c>
      <c r="E477" s="35" t="s">
        <v>2111</v>
      </c>
      <c r="F477" s="35" t="s">
        <v>2371</v>
      </c>
      <c r="G477" s="33" t="s">
        <v>3769</v>
      </c>
      <c r="H477" s="35" t="s">
        <v>74</v>
      </c>
      <c r="I477" s="39">
        <v>1</v>
      </c>
      <c r="J477" s="37" t="s">
        <v>33</v>
      </c>
      <c r="K477" s="34" t="str">
        <f>VLOOKUP(J477,'Dân Tộc'!$A$2:$B$55,2,FALSE)</f>
        <v>Kinh (Việt)</v>
      </c>
      <c r="L477" s="37" t="s">
        <v>34</v>
      </c>
      <c r="M477" s="34" t="str">
        <f>VLOOKUP(L477,'Quốc Tịch'!$A$2:$B$242,2,FALSE)</f>
        <v>Việt Nam</v>
      </c>
      <c r="N477" s="35">
        <v>2020</v>
      </c>
      <c r="O477" s="34" t="str">
        <f>VLOOKUP(P477,'Xếp Loại'!$A$1:$B$8,2,FALSE)</f>
        <v>Giỏi</v>
      </c>
      <c r="P477" s="35" t="s">
        <v>1063</v>
      </c>
      <c r="Q477" s="35" t="s">
        <v>2170</v>
      </c>
      <c r="R477" s="35" t="s">
        <v>3147</v>
      </c>
      <c r="S477" s="35" t="s">
        <v>3705</v>
      </c>
      <c r="T477" s="33" t="s">
        <v>3751</v>
      </c>
      <c r="U477" s="33" t="s">
        <v>3752</v>
      </c>
      <c r="Z477" s="32" t="s">
        <v>4786</v>
      </c>
      <c r="AC477" s="35" t="s">
        <v>3756</v>
      </c>
      <c r="AE477" s="33" t="s">
        <v>33</v>
      </c>
      <c r="AF477" s="34" t="str">
        <f>VLOOKUP(AE477,'Loại Yêu Cầu'!$A$2:$B$4,2,FALSE)</f>
        <v>Cấp mới</v>
      </c>
      <c r="AI477" s="35" t="s">
        <v>3770</v>
      </c>
      <c r="AK477" s="35" t="str">
        <f t="shared" si="7"/>
        <v>636</v>
      </c>
      <c r="AL477" s="35">
        <v>2020</v>
      </c>
    </row>
    <row r="478" spans="2:38" ht="15" customHeight="1" x14ac:dyDescent="0.25">
      <c r="B478" s="35" t="s">
        <v>151</v>
      </c>
      <c r="C478" s="35" t="s">
        <v>152</v>
      </c>
      <c r="D478" s="59" t="s">
        <v>4591</v>
      </c>
      <c r="E478" s="35" t="s">
        <v>2112</v>
      </c>
      <c r="F478" s="35" t="s">
        <v>2398</v>
      </c>
      <c r="G478" s="33" t="s">
        <v>3769</v>
      </c>
      <c r="H478" s="35" t="s">
        <v>74</v>
      </c>
      <c r="I478" s="39">
        <v>1</v>
      </c>
      <c r="J478" s="37" t="s">
        <v>33</v>
      </c>
      <c r="K478" s="34" t="str">
        <f>VLOOKUP(J478,'Dân Tộc'!$A$2:$B$55,2,FALSE)</f>
        <v>Kinh (Việt)</v>
      </c>
      <c r="L478" s="37" t="s">
        <v>34</v>
      </c>
      <c r="M478" s="34" t="str">
        <f>VLOOKUP(L478,'Quốc Tịch'!$A$2:$B$242,2,FALSE)</f>
        <v>Việt Nam</v>
      </c>
      <c r="N478" s="35">
        <v>2020</v>
      </c>
      <c r="O478" s="34" t="str">
        <f>VLOOKUP(P478,'Xếp Loại'!$A$1:$B$8,2,FALSE)</f>
        <v>Giỏi</v>
      </c>
      <c r="P478" s="35" t="s">
        <v>1063</v>
      </c>
      <c r="Q478" s="35" t="s">
        <v>2170</v>
      </c>
      <c r="R478" s="35" t="s">
        <v>3148</v>
      </c>
      <c r="S478" s="35" t="s">
        <v>3706</v>
      </c>
      <c r="T478" s="33" t="s">
        <v>3751</v>
      </c>
      <c r="U478" s="33" t="s">
        <v>3752</v>
      </c>
      <c r="Z478" s="32" t="s">
        <v>4786</v>
      </c>
      <c r="AC478" s="35" t="s">
        <v>3756</v>
      </c>
      <c r="AE478" s="33" t="s">
        <v>33</v>
      </c>
      <c r="AF478" s="34" t="str">
        <f>VLOOKUP(AE478,'Loại Yêu Cầu'!$A$2:$B$4,2,FALSE)</f>
        <v>Cấp mới</v>
      </c>
      <c r="AI478" s="35" t="s">
        <v>3770</v>
      </c>
      <c r="AK478" s="35" t="str">
        <f t="shared" si="7"/>
        <v>636</v>
      </c>
      <c r="AL478" s="35">
        <v>2020</v>
      </c>
    </row>
    <row r="479" spans="2:38" ht="15" customHeight="1" x14ac:dyDescent="0.25">
      <c r="B479" s="35" t="s">
        <v>151</v>
      </c>
      <c r="C479" s="35" t="s">
        <v>152</v>
      </c>
      <c r="D479" s="59" t="s">
        <v>4592</v>
      </c>
      <c r="E479" s="35" t="s">
        <v>2113</v>
      </c>
      <c r="F479" s="35" t="s">
        <v>2241</v>
      </c>
      <c r="G479" s="33" t="s">
        <v>3769</v>
      </c>
      <c r="H479" s="35" t="s">
        <v>73</v>
      </c>
      <c r="I479" s="39">
        <v>1</v>
      </c>
      <c r="J479" s="37" t="s">
        <v>33</v>
      </c>
      <c r="K479" s="34" t="str">
        <f>VLOOKUP(J479,'Dân Tộc'!$A$2:$B$55,2,FALSE)</f>
        <v>Kinh (Việt)</v>
      </c>
      <c r="L479" s="37" t="s">
        <v>34</v>
      </c>
      <c r="M479" s="34" t="str">
        <f>VLOOKUP(L479,'Quốc Tịch'!$A$2:$B$242,2,FALSE)</f>
        <v>Việt Nam</v>
      </c>
      <c r="N479" s="35">
        <v>2020</v>
      </c>
      <c r="O479" s="34" t="str">
        <f>VLOOKUP(P479,'Xếp Loại'!$A$1:$B$8,2,FALSE)</f>
        <v>Giỏi</v>
      </c>
      <c r="P479" s="35" t="s">
        <v>1063</v>
      </c>
      <c r="Q479" s="35" t="s">
        <v>2170</v>
      </c>
      <c r="R479" s="35" t="s">
        <v>3149</v>
      </c>
      <c r="S479" s="35" t="s">
        <v>3707</v>
      </c>
      <c r="T479" s="33" t="s">
        <v>3751</v>
      </c>
      <c r="U479" s="33" t="s">
        <v>3752</v>
      </c>
      <c r="Z479" s="32" t="s">
        <v>4786</v>
      </c>
      <c r="AC479" s="35" t="s">
        <v>3756</v>
      </c>
      <c r="AE479" s="33" t="s">
        <v>33</v>
      </c>
      <c r="AF479" s="34" t="str">
        <f>VLOOKUP(AE479,'Loại Yêu Cầu'!$A$2:$B$4,2,FALSE)</f>
        <v>Cấp mới</v>
      </c>
      <c r="AI479" s="35" t="s">
        <v>3770</v>
      </c>
      <c r="AK479" s="35" t="str">
        <f t="shared" si="7"/>
        <v>636</v>
      </c>
      <c r="AL479" s="35">
        <v>2020</v>
      </c>
    </row>
    <row r="480" spans="2:38" ht="15" customHeight="1" x14ac:dyDescent="0.25">
      <c r="B480" s="35" t="s">
        <v>151</v>
      </c>
      <c r="C480" s="35" t="s">
        <v>152</v>
      </c>
      <c r="D480" s="59" t="s">
        <v>4593</v>
      </c>
      <c r="E480" s="35" t="s">
        <v>1686</v>
      </c>
      <c r="F480" s="35" t="s">
        <v>2379</v>
      </c>
      <c r="G480" s="33" t="s">
        <v>3769</v>
      </c>
      <c r="H480" s="35" t="s">
        <v>74</v>
      </c>
      <c r="I480" s="39">
        <v>1</v>
      </c>
      <c r="J480" s="37" t="s">
        <v>33</v>
      </c>
      <c r="K480" s="34" t="str">
        <f>VLOOKUP(J480,'Dân Tộc'!$A$2:$B$55,2,FALSE)</f>
        <v>Kinh (Việt)</v>
      </c>
      <c r="L480" s="37" t="s">
        <v>34</v>
      </c>
      <c r="M480" s="34" t="str">
        <f>VLOOKUP(L480,'Quốc Tịch'!$A$2:$B$242,2,FALSE)</f>
        <v>Việt Nam</v>
      </c>
      <c r="N480" s="35">
        <v>2020</v>
      </c>
      <c r="O480" s="34" t="str">
        <f>VLOOKUP(P480,'Xếp Loại'!$A$1:$B$8,2,FALSE)</f>
        <v>Xuất sắc</v>
      </c>
      <c r="P480" s="35" t="s">
        <v>33</v>
      </c>
      <c r="Q480" s="35" t="s">
        <v>2170</v>
      </c>
      <c r="R480" s="35" t="s">
        <v>3150</v>
      </c>
      <c r="S480" s="35" t="s">
        <v>3708</v>
      </c>
      <c r="T480" s="33" t="s">
        <v>3751</v>
      </c>
      <c r="U480" s="33" t="s">
        <v>3752</v>
      </c>
      <c r="Z480" s="32" t="s">
        <v>4786</v>
      </c>
      <c r="AC480" s="35" t="s">
        <v>3756</v>
      </c>
      <c r="AE480" s="33" t="s">
        <v>33</v>
      </c>
      <c r="AF480" s="34" t="str">
        <f>VLOOKUP(AE480,'Loại Yêu Cầu'!$A$2:$B$4,2,FALSE)</f>
        <v>Cấp mới</v>
      </c>
      <c r="AI480" s="35" t="s">
        <v>3770</v>
      </c>
      <c r="AK480" s="35" t="str">
        <f t="shared" si="7"/>
        <v>636</v>
      </c>
      <c r="AL480" s="35">
        <v>2020</v>
      </c>
    </row>
    <row r="481" spans="2:38" ht="15" customHeight="1" x14ac:dyDescent="0.25">
      <c r="B481" s="35" t="s">
        <v>151</v>
      </c>
      <c r="C481" s="35" t="s">
        <v>152</v>
      </c>
      <c r="D481" s="59" t="s">
        <v>4594</v>
      </c>
      <c r="E481" s="35" t="s">
        <v>2114</v>
      </c>
      <c r="F481" s="35" t="s">
        <v>2363</v>
      </c>
      <c r="G481" s="33" t="s">
        <v>3769</v>
      </c>
      <c r="H481" s="35" t="s">
        <v>74</v>
      </c>
      <c r="I481" s="39">
        <v>1</v>
      </c>
      <c r="J481" s="37" t="s">
        <v>33</v>
      </c>
      <c r="K481" s="34" t="str">
        <f>VLOOKUP(J481,'Dân Tộc'!$A$2:$B$55,2,FALSE)</f>
        <v>Kinh (Việt)</v>
      </c>
      <c r="L481" s="37" t="s">
        <v>34</v>
      </c>
      <c r="M481" s="34" t="str">
        <f>VLOOKUP(L481,'Quốc Tịch'!$A$2:$B$242,2,FALSE)</f>
        <v>Việt Nam</v>
      </c>
      <c r="N481" s="35">
        <v>2020</v>
      </c>
      <c r="O481" s="34" t="str">
        <f>VLOOKUP(P481,'Xếp Loại'!$A$1:$B$8,2,FALSE)</f>
        <v>Giỏi</v>
      </c>
      <c r="P481" s="35" t="s">
        <v>1063</v>
      </c>
      <c r="Q481" s="35" t="s">
        <v>2170</v>
      </c>
      <c r="R481" s="35" t="s">
        <v>3151</v>
      </c>
      <c r="S481" s="35" t="s">
        <v>3709</v>
      </c>
      <c r="T481" s="33" t="s">
        <v>3751</v>
      </c>
      <c r="U481" s="33" t="s">
        <v>3752</v>
      </c>
      <c r="Z481" s="32" t="s">
        <v>4786</v>
      </c>
      <c r="AC481" s="35" t="s">
        <v>3756</v>
      </c>
      <c r="AE481" s="33" t="s">
        <v>33</v>
      </c>
      <c r="AF481" s="34" t="str">
        <f>VLOOKUP(AE481,'Loại Yêu Cầu'!$A$2:$B$4,2,FALSE)</f>
        <v>Cấp mới</v>
      </c>
      <c r="AI481" s="35" t="s">
        <v>3770</v>
      </c>
      <c r="AK481" s="35" t="str">
        <f t="shared" si="7"/>
        <v>636</v>
      </c>
      <c r="AL481" s="35">
        <v>2020</v>
      </c>
    </row>
    <row r="482" spans="2:38" ht="15" customHeight="1" x14ac:dyDescent="0.25">
      <c r="B482" s="35" t="s">
        <v>151</v>
      </c>
      <c r="C482" s="35" t="s">
        <v>152</v>
      </c>
      <c r="D482" s="59" t="s">
        <v>4595</v>
      </c>
      <c r="E482" s="35" t="s">
        <v>2115</v>
      </c>
      <c r="F482" s="35" t="s">
        <v>2673</v>
      </c>
      <c r="G482" s="33" t="s">
        <v>3769</v>
      </c>
      <c r="H482" s="35" t="s">
        <v>74</v>
      </c>
      <c r="I482" s="39">
        <v>1</v>
      </c>
      <c r="J482" s="37" t="s">
        <v>33</v>
      </c>
      <c r="K482" s="34" t="str">
        <f>VLOOKUP(J482,'Dân Tộc'!$A$2:$B$55,2,FALSE)</f>
        <v>Kinh (Việt)</v>
      </c>
      <c r="L482" s="37" t="s">
        <v>34</v>
      </c>
      <c r="M482" s="34" t="str">
        <f>VLOOKUP(L482,'Quốc Tịch'!$A$2:$B$242,2,FALSE)</f>
        <v>Việt Nam</v>
      </c>
      <c r="N482" s="35">
        <v>2020</v>
      </c>
      <c r="O482" s="34" t="str">
        <f>VLOOKUP(P482,'Xếp Loại'!$A$1:$B$8,2,FALSE)</f>
        <v>Xuất sắc</v>
      </c>
      <c r="P482" s="35" t="s">
        <v>33</v>
      </c>
      <c r="Q482" s="35" t="s">
        <v>2170</v>
      </c>
      <c r="R482" s="35" t="s">
        <v>3152</v>
      </c>
      <c r="S482" s="35" t="s">
        <v>3710</v>
      </c>
      <c r="T482" s="33" t="s">
        <v>3751</v>
      </c>
      <c r="U482" s="33" t="s">
        <v>3752</v>
      </c>
      <c r="Z482" s="32" t="s">
        <v>4786</v>
      </c>
      <c r="AC482" s="35" t="s">
        <v>3756</v>
      </c>
      <c r="AE482" s="33" t="s">
        <v>33</v>
      </c>
      <c r="AF482" s="34" t="str">
        <f>VLOOKUP(AE482,'Loại Yêu Cầu'!$A$2:$B$4,2,FALSE)</f>
        <v>Cấp mới</v>
      </c>
      <c r="AI482" s="35" t="s">
        <v>3770</v>
      </c>
      <c r="AK482" s="35" t="str">
        <f t="shared" si="7"/>
        <v>636</v>
      </c>
      <c r="AL482" s="35">
        <v>2020</v>
      </c>
    </row>
    <row r="483" spans="2:38" ht="15" customHeight="1" x14ac:dyDescent="0.25">
      <c r="B483" s="35" t="s">
        <v>151</v>
      </c>
      <c r="C483" s="35" t="s">
        <v>152</v>
      </c>
      <c r="D483" s="59" t="s">
        <v>4596</v>
      </c>
      <c r="E483" s="35" t="s">
        <v>1858</v>
      </c>
      <c r="F483" s="35" t="s">
        <v>2224</v>
      </c>
      <c r="G483" s="33" t="s">
        <v>3769</v>
      </c>
      <c r="H483" s="35" t="s">
        <v>74</v>
      </c>
      <c r="I483" s="39">
        <v>1</v>
      </c>
      <c r="J483" s="37" t="s">
        <v>33</v>
      </c>
      <c r="K483" s="34" t="str">
        <f>VLOOKUP(J483,'Dân Tộc'!$A$2:$B$55,2,FALSE)</f>
        <v>Kinh (Việt)</v>
      </c>
      <c r="L483" s="37" t="s">
        <v>34</v>
      </c>
      <c r="M483" s="34" t="str">
        <f>VLOOKUP(L483,'Quốc Tịch'!$A$2:$B$242,2,FALSE)</f>
        <v>Việt Nam</v>
      </c>
      <c r="N483" s="35">
        <v>2020</v>
      </c>
      <c r="O483" s="34" t="str">
        <f>VLOOKUP(P483,'Xếp Loại'!$A$1:$B$8,2,FALSE)</f>
        <v>Giỏi</v>
      </c>
      <c r="P483" s="35" t="s">
        <v>1063</v>
      </c>
      <c r="Q483" s="35" t="s">
        <v>2170</v>
      </c>
      <c r="R483" s="35" t="s">
        <v>3153</v>
      </c>
      <c r="S483" s="35" t="s">
        <v>3711</v>
      </c>
      <c r="T483" s="33" t="s">
        <v>3751</v>
      </c>
      <c r="U483" s="33" t="s">
        <v>3752</v>
      </c>
      <c r="Z483" s="32" t="s">
        <v>4786</v>
      </c>
      <c r="AC483" s="35" t="s">
        <v>3756</v>
      </c>
      <c r="AE483" s="33" t="s">
        <v>33</v>
      </c>
      <c r="AF483" s="34" t="str">
        <f>VLOOKUP(AE483,'Loại Yêu Cầu'!$A$2:$B$4,2,FALSE)</f>
        <v>Cấp mới</v>
      </c>
      <c r="AI483" s="35" t="s">
        <v>3770</v>
      </c>
      <c r="AK483" s="35" t="str">
        <f t="shared" si="7"/>
        <v>636</v>
      </c>
      <c r="AL483" s="35">
        <v>2020</v>
      </c>
    </row>
    <row r="484" spans="2:38" ht="15" customHeight="1" x14ac:dyDescent="0.25">
      <c r="B484" s="35" t="s">
        <v>151</v>
      </c>
      <c r="C484" s="35" t="s">
        <v>152</v>
      </c>
      <c r="D484" s="59" t="s">
        <v>4597</v>
      </c>
      <c r="E484" s="35" t="s">
        <v>2116</v>
      </c>
      <c r="F484" s="35" t="s">
        <v>2492</v>
      </c>
      <c r="G484" s="33" t="s">
        <v>3769</v>
      </c>
      <c r="H484" s="35" t="s">
        <v>74</v>
      </c>
      <c r="I484" s="39">
        <v>1</v>
      </c>
      <c r="J484" s="37" t="s">
        <v>33</v>
      </c>
      <c r="K484" s="34" t="str">
        <f>VLOOKUP(J484,'Dân Tộc'!$A$2:$B$55,2,FALSE)</f>
        <v>Kinh (Việt)</v>
      </c>
      <c r="L484" s="37" t="s">
        <v>34</v>
      </c>
      <c r="M484" s="34" t="str">
        <f>VLOOKUP(L484,'Quốc Tịch'!$A$2:$B$242,2,FALSE)</f>
        <v>Việt Nam</v>
      </c>
      <c r="N484" s="35">
        <v>2020</v>
      </c>
      <c r="O484" s="34" t="str">
        <f>VLOOKUP(P484,'Xếp Loại'!$A$1:$B$8,2,FALSE)</f>
        <v>Xuất sắc</v>
      </c>
      <c r="P484" s="35" t="s">
        <v>33</v>
      </c>
      <c r="Q484" s="35" t="s">
        <v>2170</v>
      </c>
      <c r="R484" s="35" t="s">
        <v>3154</v>
      </c>
      <c r="S484" s="35" t="s">
        <v>3712</v>
      </c>
      <c r="T484" s="33" t="s">
        <v>3751</v>
      </c>
      <c r="U484" s="33" t="s">
        <v>3752</v>
      </c>
      <c r="Z484" s="32" t="s">
        <v>4786</v>
      </c>
      <c r="AC484" s="35" t="s">
        <v>3756</v>
      </c>
      <c r="AE484" s="33" t="s">
        <v>33</v>
      </c>
      <c r="AF484" s="34" t="str">
        <f>VLOOKUP(AE484,'Loại Yêu Cầu'!$A$2:$B$4,2,FALSE)</f>
        <v>Cấp mới</v>
      </c>
      <c r="AI484" s="35" t="s">
        <v>3770</v>
      </c>
      <c r="AK484" s="35" t="str">
        <f t="shared" si="7"/>
        <v>636</v>
      </c>
      <c r="AL484" s="35">
        <v>2020</v>
      </c>
    </row>
    <row r="485" spans="2:38" ht="15" customHeight="1" x14ac:dyDescent="0.25">
      <c r="B485" s="35" t="s">
        <v>151</v>
      </c>
      <c r="C485" s="35" t="s">
        <v>152</v>
      </c>
      <c r="D485" s="59" t="s">
        <v>4598</v>
      </c>
      <c r="E485" s="35" t="s">
        <v>2117</v>
      </c>
      <c r="F485" s="35" t="s">
        <v>2372</v>
      </c>
      <c r="G485" s="33" t="s">
        <v>3769</v>
      </c>
      <c r="H485" s="35" t="s">
        <v>74</v>
      </c>
      <c r="I485" s="39">
        <v>1</v>
      </c>
      <c r="J485" s="37" t="s">
        <v>33</v>
      </c>
      <c r="K485" s="34" t="str">
        <f>VLOOKUP(J485,'Dân Tộc'!$A$2:$B$55,2,FALSE)</f>
        <v>Kinh (Việt)</v>
      </c>
      <c r="L485" s="37" t="s">
        <v>34</v>
      </c>
      <c r="M485" s="34" t="str">
        <f>VLOOKUP(L485,'Quốc Tịch'!$A$2:$B$242,2,FALSE)</f>
        <v>Việt Nam</v>
      </c>
      <c r="N485" s="35">
        <v>2020</v>
      </c>
      <c r="O485" s="34" t="str">
        <f>VLOOKUP(P485,'Xếp Loại'!$A$1:$B$8,2,FALSE)</f>
        <v>Giỏi</v>
      </c>
      <c r="P485" s="35" t="s">
        <v>1063</v>
      </c>
      <c r="Q485" s="35" t="s">
        <v>2170</v>
      </c>
      <c r="R485" s="35" t="s">
        <v>3155</v>
      </c>
      <c r="S485" s="35" t="s">
        <v>3713</v>
      </c>
      <c r="T485" s="33" t="s">
        <v>3751</v>
      </c>
      <c r="U485" s="33" t="s">
        <v>3752</v>
      </c>
      <c r="Z485" s="32" t="s">
        <v>4786</v>
      </c>
      <c r="AC485" s="35" t="s">
        <v>3756</v>
      </c>
      <c r="AE485" s="33" t="s">
        <v>33</v>
      </c>
      <c r="AF485" s="34" t="str">
        <f>VLOOKUP(AE485,'Loại Yêu Cầu'!$A$2:$B$4,2,FALSE)</f>
        <v>Cấp mới</v>
      </c>
      <c r="AI485" s="35" t="s">
        <v>3770</v>
      </c>
      <c r="AK485" s="35" t="str">
        <f t="shared" si="7"/>
        <v>636</v>
      </c>
      <c r="AL485" s="35">
        <v>2020</v>
      </c>
    </row>
    <row r="486" spans="2:38" ht="15" customHeight="1" x14ac:dyDescent="0.25">
      <c r="B486" s="35" t="s">
        <v>151</v>
      </c>
      <c r="C486" s="35" t="s">
        <v>152</v>
      </c>
      <c r="D486" s="59" t="s">
        <v>4599</v>
      </c>
      <c r="E486" s="35" t="s">
        <v>2118</v>
      </c>
      <c r="F486" s="35" t="s">
        <v>2673</v>
      </c>
      <c r="G486" s="33" t="s">
        <v>3769</v>
      </c>
      <c r="H486" s="35" t="s">
        <v>74</v>
      </c>
      <c r="I486" s="39">
        <v>1</v>
      </c>
      <c r="J486" s="37" t="s">
        <v>33</v>
      </c>
      <c r="K486" s="34" t="str">
        <f>VLOOKUP(J486,'Dân Tộc'!$A$2:$B$55,2,FALSE)</f>
        <v>Kinh (Việt)</v>
      </c>
      <c r="L486" s="37" t="s">
        <v>34</v>
      </c>
      <c r="M486" s="34" t="str">
        <f>VLOOKUP(L486,'Quốc Tịch'!$A$2:$B$242,2,FALSE)</f>
        <v>Việt Nam</v>
      </c>
      <c r="N486" s="35">
        <v>2020</v>
      </c>
      <c r="O486" s="34" t="str">
        <f>VLOOKUP(P486,'Xếp Loại'!$A$1:$B$8,2,FALSE)</f>
        <v>Giỏi</v>
      </c>
      <c r="P486" s="35" t="s">
        <v>1063</v>
      </c>
      <c r="Q486" s="35" t="s">
        <v>2170</v>
      </c>
      <c r="R486" s="35" t="s">
        <v>3156</v>
      </c>
      <c r="S486" s="35" t="s">
        <v>3714</v>
      </c>
      <c r="T486" s="33" t="s">
        <v>3751</v>
      </c>
      <c r="U486" s="33" t="s">
        <v>3752</v>
      </c>
      <c r="Z486" s="32" t="s">
        <v>4786</v>
      </c>
      <c r="AC486" s="35" t="s">
        <v>3756</v>
      </c>
      <c r="AE486" s="33" t="s">
        <v>33</v>
      </c>
      <c r="AF486" s="34" t="str">
        <f>VLOOKUP(AE486,'Loại Yêu Cầu'!$A$2:$B$4,2,FALSE)</f>
        <v>Cấp mới</v>
      </c>
      <c r="AI486" s="35" t="s">
        <v>3770</v>
      </c>
      <c r="AK486" s="35" t="str">
        <f t="shared" si="7"/>
        <v>636</v>
      </c>
      <c r="AL486" s="35">
        <v>2020</v>
      </c>
    </row>
    <row r="487" spans="2:38" ht="15" customHeight="1" x14ac:dyDescent="0.25">
      <c r="B487" s="35" t="s">
        <v>151</v>
      </c>
      <c r="C487" s="35" t="s">
        <v>152</v>
      </c>
      <c r="D487" s="59" t="s">
        <v>4600</v>
      </c>
      <c r="E487" s="35" t="s">
        <v>2119</v>
      </c>
      <c r="F487" s="35" t="s">
        <v>2674</v>
      </c>
      <c r="G487" s="33" t="s">
        <v>3769</v>
      </c>
      <c r="H487" s="35" t="s">
        <v>73</v>
      </c>
      <c r="I487" s="39">
        <v>1</v>
      </c>
      <c r="J487" s="37" t="s">
        <v>33</v>
      </c>
      <c r="K487" s="34" t="str">
        <f>VLOOKUP(J487,'Dân Tộc'!$A$2:$B$55,2,FALSE)</f>
        <v>Kinh (Việt)</v>
      </c>
      <c r="L487" s="37" t="s">
        <v>34</v>
      </c>
      <c r="M487" s="34" t="str">
        <f>VLOOKUP(L487,'Quốc Tịch'!$A$2:$B$242,2,FALSE)</f>
        <v>Việt Nam</v>
      </c>
      <c r="N487" s="35">
        <v>2020</v>
      </c>
      <c r="O487" s="34" t="str">
        <f>VLOOKUP(P487,'Xếp Loại'!$A$1:$B$8,2,FALSE)</f>
        <v>Giỏi</v>
      </c>
      <c r="P487" s="35" t="s">
        <v>1063</v>
      </c>
      <c r="Q487" s="35" t="s">
        <v>2170</v>
      </c>
      <c r="R487" s="35" t="s">
        <v>3157</v>
      </c>
      <c r="S487" s="35" t="s">
        <v>3715</v>
      </c>
      <c r="T487" s="33" t="s">
        <v>3751</v>
      </c>
      <c r="U487" s="33" t="s">
        <v>3752</v>
      </c>
      <c r="Z487" s="32" t="s">
        <v>4786</v>
      </c>
      <c r="AC487" s="35" t="s">
        <v>3756</v>
      </c>
      <c r="AE487" s="33" t="s">
        <v>33</v>
      </c>
      <c r="AF487" s="34" t="str">
        <f>VLOOKUP(AE487,'Loại Yêu Cầu'!$A$2:$B$4,2,FALSE)</f>
        <v>Cấp mới</v>
      </c>
      <c r="AI487" s="35" t="s">
        <v>3770</v>
      </c>
      <c r="AK487" s="35" t="str">
        <f t="shared" si="7"/>
        <v>636</v>
      </c>
      <c r="AL487" s="35">
        <v>2020</v>
      </c>
    </row>
    <row r="488" spans="2:38" ht="15" customHeight="1" x14ac:dyDescent="0.25">
      <c r="B488" s="35" t="s">
        <v>151</v>
      </c>
      <c r="C488" s="35" t="s">
        <v>152</v>
      </c>
      <c r="D488" s="59" t="s">
        <v>4601</v>
      </c>
      <c r="E488" s="35" t="s">
        <v>2120</v>
      </c>
      <c r="F488" s="35" t="s">
        <v>2405</v>
      </c>
      <c r="G488" s="33" t="s">
        <v>3769</v>
      </c>
      <c r="H488" s="35" t="s">
        <v>74</v>
      </c>
      <c r="I488" s="39">
        <v>1</v>
      </c>
      <c r="J488" s="37" t="s">
        <v>33</v>
      </c>
      <c r="K488" s="34" t="str">
        <f>VLOOKUP(J488,'Dân Tộc'!$A$2:$B$55,2,FALSE)</f>
        <v>Kinh (Việt)</v>
      </c>
      <c r="L488" s="37" t="s">
        <v>34</v>
      </c>
      <c r="M488" s="34" t="str">
        <f>VLOOKUP(L488,'Quốc Tịch'!$A$2:$B$242,2,FALSE)</f>
        <v>Việt Nam</v>
      </c>
      <c r="N488" s="35">
        <v>2020</v>
      </c>
      <c r="O488" s="34" t="str">
        <f>VLOOKUP(P488,'Xếp Loại'!$A$1:$B$8,2,FALSE)</f>
        <v>Xuất sắc</v>
      </c>
      <c r="P488" s="35" t="s">
        <v>33</v>
      </c>
      <c r="Q488" s="35" t="s">
        <v>2170</v>
      </c>
      <c r="R488" s="35" t="s">
        <v>3158</v>
      </c>
      <c r="S488" s="35" t="s">
        <v>3716</v>
      </c>
      <c r="T488" s="33" t="s">
        <v>3751</v>
      </c>
      <c r="U488" s="33" t="s">
        <v>3752</v>
      </c>
      <c r="Z488" s="32" t="s">
        <v>4786</v>
      </c>
      <c r="AC488" s="35" t="s">
        <v>3756</v>
      </c>
      <c r="AE488" s="33" t="s">
        <v>33</v>
      </c>
      <c r="AF488" s="34" t="str">
        <f>VLOOKUP(AE488,'Loại Yêu Cầu'!$A$2:$B$4,2,FALSE)</f>
        <v>Cấp mới</v>
      </c>
      <c r="AI488" s="35" t="s">
        <v>3770</v>
      </c>
      <c r="AK488" s="35" t="str">
        <f t="shared" si="7"/>
        <v>636</v>
      </c>
      <c r="AL488" s="35">
        <v>2020</v>
      </c>
    </row>
    <row r="489" spans="2:38" ht="15" customHeight="1" x14ac:dyDescent="0.25">
      <c r="B489" s="35" t="s">
        <v>151</v>
      </c>
      <c r="C489" s="35" t="s">
        <v>152</v>
      </c>
      <c r="D489" s="59" t="s">
        <v>4602</v>
      </c>
      <c r="E489" s="35" t="s">
        <v>2121</v>
      </c>
      <c r="F489" s="35" t="s">
        <v>2675</v>
      </c>
      <c r="G489" s="33" t="s">
        <v>3769</v>
      </c>
      <c r="H489" s="35" t="s">
        <v>74</v>
      </c>
      <c r="I489" s="39">
        <v>1</v>
      </c>
      <c r="J489" s="37" t="s">
        <v>33</v>
      </c>
      <c r="K489" s="34" t="str">
        <f>VLOOKUP(J489,'Dân Tộc'!$A$2:$B$55,2,FALSE)</f>
        <v>Kinh (Việt)</v>
      </c>
      <c r="L489" s="37" t="s">
        <v>34</v>
      </c>
      <c r="M489" s="34" t="str">
        <f>VLOOKUP(L489,'Quốc Tịch'!$A$2:$B$242,2,FALSE)</f>
        <v>Việt Nam</v>
      </c>
      <c r="N489" s="35">
        <v>2020</v>
      </c>
      <c r="O489" s="34" t="str">
        <f>VLOOKUP(P489,'Xếp Loại'!$A$1:$B$8,2,FALSE)</f>
        <v>Xuất sắc</v>
      </c>
      <c r="P489" s="35" t="s">
        <v>33</v>
      </c>
      <c r="Q489" s="35" t="s">
        <v>2170</v>
      </c>
      <c r="R489" s="35" t="s">
        <v>3159</v>
      </c>
      <c r="S489" s="35" t="s">
        <v>3717</v>
      </c>
      <c r="T489" s="33" t="s">
        <v>3751</v>
      </c>
      <c r="U489" s="33" t="s">
        <v>3752</v>
      </c>
      <c r="Z489" s="32" t="s">
        <v>4786</v>
      </c>
      <c r="AC489" s="35" t="s">
        <v>3756</v>
      </c>
      <c r="AE489" s="33" t="s">
        <v>33</v>
      </c>
      <c r="AF489" s="34" t="str">
        <f>VLOOKUP(AE489,'Loại Yêu Cầu'!$A$2:$B$4,2,FALSE)</f>
        <v>Cấp mới</v>
      </c>
      <c r="AI489" s="35" t="s">
        <v>3770</v>
      </c>
      <c r="AK489" s="35" t="str">
        <f t="shared" si="7"/>
        <v>636</v>
      </c>
      <c r="AL489" s="35">
        <v>2020</v>
      </c>
    </row>
    <row r="490" spans="2:38" ht="15" customHeight="1" x14ac:dyDescent="0.25">
      <c r="B490" s="35" t="s">
        <v>151</v>
      </c>
      <c r="C490" s="35" t="s">
        <v>152</v>
      </c>
      <c r="D490" s="59" t="s">
        <v>4603</v>
      </c>
      <c r="E490" s="35" t="s">
        <v>2122</v>
      </c>
      <c r="F490" s="35" t="s">
        <v>2342</v>
      </c>
      <c r="G490" s="33" t="s">
        <v>3769</v>
      </c>
      <c r="H490" s="35" t="s">
        <v>73</v>
      </c>
      <c r="I490" s="39">
        <v>1</v>
      </c>
      <c r="J490" s="37" t="s">
        <v>33</v>
      </c>
      <c r="K490" s="34" t="str">
        <f>VLOOKUP(J490,'Dân Tộc'!$A$2:$B$55,2,FALSE)</f>
        <v>Kinh (Việt)</v>
      </c>
      <c r="L490" s="37" t="s">
        <v>34</v>
      </c>
      <c r="M490" s="34" t="str">
        <f>VLOOKUP(L490,'Quốc Tịch'!$A$2:$B$242,2,FALSE)</f>
        <v>Việt Nam</v>
      </c>
      <c r="N490" s="35">
        <v>2020</v>
      </c>
      <c r="O490" s="34" t="str">
        <f>VLOOKUP(P490,'Xếp Loại'!$A$1:$B$8,2,FALSE)</f>
        <v>Giỏi</v>
      </c>
      <c r="P490" s="35" t="s">
        <v>1063</v>
      </c>
      <c r="Q490" s="35" t="s">
        <v>2170</v>
      </c>
      <c r="R490" s="35" t="s">
        <v>3160</v>
      </c>
      <c r="S490" s="35" t="s">
        <v>3718</v>
      </c>
      <c r="T490" s="33" t="s">
        <v>3751</v>
      </c>
      <c r="U490" s="33" t="s">
        <v>3752</v>
      </c>
      <c r="Z490" s="32" t="s">
        <v>4786</v>
      </c>
      <c r="AC490" s="35" t="s">
        <v>3756</v>
      </c>
      <c r="AE490" s="33" t="s">
        <v>33</v>
      </c>
      <c r="AF490" s="34" t="str">
        <f>VLOOKUP(AE490,'Loại Yêu Cầu'!$A$2:$B$4,2,FALSE)</f>
        <v>Cấp mới</v>
      </c>
      <c r="AI490" s="35" t="s">
        <v>3770</v>
      </c>
      <c r="AK490" s="35" t="str">
        <f t="shared" si="7"/>
        <v>636</v>
      </c>
      <c r="AL490" s="35">
        <v>2020</v>
      </c>
    </row>
    <row r="491" spans="2:38" ht="15" customHeight="1" x14ac:dyDescent="0.25">
      <c r="B491" s="35" t="s">
        <v>151</v>
      </c>
      <c r="C491" s="35" t="s">
        <v>152</v>
      </c>
      <c r="D491" s="59" t="s">
        <v>4604</v>
      </c>
      <c r="E491" s="35" t="s">
        <v>2123</v>
      </c>
      <c r="F491" s="35" t="s">
        <v>2244</v>
      </c>
      <c r="G491" s="33" t="s">
        <v>3769</v>
      </c>
      <c r="H491" s="35" t="s">
        <v>73</v>
      </c>
      <c r="I491" s="39">
        <v>1</v>
      </c>
      <c r="J491" s="37" t="s">
        <v>33</v>
      </c>
      <c r="K491" s="34" t="str">
        <f>VLOOKUP(J491,'Dân Tộc'!$A$2:$B$55,2,FALSE)</f>
        <v>Kinh (Việt)</v>
      </c>
      <c r="L491" s="37" t="s">
        <v>34</v>
      </c>
      <c r="M491" s="34" t="str">
        <f>VLOOKUP(L491,'Quốc Tịch'!$A$2:$B$242,2,FALSE)</f>
        <v>Việt Nam</v>
      </c>
      <c r="N491" s="35">
        <v>2020</v>
      </c>
      <c r="O491" s="34" t="str">
        <f>VLOOKUP(P491,'Xếp Loại'!$A$1:$B$8,2,FALSE)</f>
        <v>Giỏi</v>
      </c>
      <c r="P491" s="35" t="s">
        <v>1063</v>
      </c>
      <c r="Q491" s="35" t="s">
        <v>2170</v>
      </c>
      <c r="R491" s="35" t="s">
        <v>3161</v>
      </c>
      <c r="S491" s="35" t="s">
        <v>3719</v>
      </c>
      <c r="T491" s="33" t="s">
        <v>3751</v>
      </c>
      <c r="U491" s="33" t="s">
        <v>3752</v>
      </c>
      <c r="Z491" s="32" t="s">
        <v>4786</v>
      </c>
      <c r="AC491" s="35" t="s">
        <v>3756</v>
      </c>
      <c r="AE491" s="33" t="s">
        <v>33</v>
      </c>
      <c r="AF491" s="34" t="str">
        <f>VLOOKUP(AE491,'Loại Yêu Cầu'!$A$2:$B$4,2,FALSE)</f>
        <v>Cấp mới</v>
      </c>
      <c r="AI491" s="35" t="s">
        <v>3770</v>
      </c>
      <c r="AK491" s="35" t="str">
        <f t="shared" si="7"/>
        <v>636</v>
      </c>
      <c r="AL491" s="35">
        <v>2020</v>
      </c>
    </row>
    <row r="492" spans="2:38" ht="15" customHeight="1" x14ac:dyDescent="0.25">
      <c r="B492" s="35" t="s">
        <v>151</v>
      </c>
      <c r="C492" s="35" t="s">
        <v>152</v>
      </c>
      <c r="D492" s="59" t="s">
        <v>4605</v>
      </c>
      <c r="E492" s="35" t="s">
        <v>2124</v>
      </c>
      <c r="F492" s="35" t="s">
        <v>2236</v>
      </c>
      <c r="G492" s="33" t="s">
        <v>3769</v>
      </c>
      <c r="H492" s="35" t="s">
        <v>74</v>
      </c>
      <c r="I492" s="39">
        <v>1</v>
      </c>
      <c r="J492" s="37" t="s">
        <v>33</v>
      </c>
      <c r="K492" s="34" t="str">
        <f>VLOOKUP(J492,'Dân Tộc'!$A$2:$B$55,2,FALSE)</f>
        <v>Kinh (Việt)</v>
      </c>
      <c r="L492" s="37" t="s">
        <v>34</v>
      </c>
      <c r="M492" s="34" t="str">
        <f>VLOOKUP(L492,'Quốc Tịch'!$A$2:$B$242,2,FALSE)</f>
        <v>Việt Nam</v>
      </c>
      <c r="N492" s="35">
        <v>2020</v>
      </c>
      <c r="O492" s="34" t="str">
        <f>VLOOKUP(P492,'Xếp Loại'!$A$1:$B$8,2,FALSE)</f>
        <v>Giỏi</v>
      </c>
      <c r="P492" s="35" t="s">
        <v>1063</v>
      </c>
      <c r="Q492" s="35" t="s">
        <v>2170</v>
      </c>
      <c r="R492" s="35" t="s">
        <v>3162</v>
      </c>
      <c r="S492" s="35" t="s">
        <v>3720</v>
      </c>
      <c r="T492" s="33" t="s">
        <v>3751</v>
      </c>
      <c r="U492" s="33" t="s">
        <v>3752</v>
      </c>
      <c r="Z492" s="32" t="s">
        <v>4786</v>
      </c>
      <c r="AC492" s="35" t="s">
        <v>3756</v>
      </c>
      <c r="AE492" s="33" t="s">
        <v>33</v>
      </c>
      <c r="AF492" s="34" t="str">
        <f>VLOOKUP(AE492,'Loại Yêu Cầu'!$A$2:$B$4,2,FALSE)</f>
        <v>Cấp mới</v>
      </c>
      <c r="AI492" s="35" t="s">
        <v>3770</v>
      </c>
      <c r="AK492" s="35" t="str">
        <f t="shared" si="7"/>
        <v>636</v>
      </c>
      <c r="AL492" s="35">
        <v>2020</v>
      </c>
    </row>
    <row r="493" spans="2:38" ht="15" customHeight="1" x14ac:dyDescent="0.25">
      <c r="B493" s="35" t="s">
        <v>151</v>
      </c>
      <c r="C493" s="35" t="s">
        <v>152</v>
      </c>
      <c r="D493" s="59" t="s">
        <v>4606</v>
      </c>
      <c r="E493" s="35" t="s">
        <v>1690</v>
      </c>
      <c r="F493" s="35" t="s">
        <v>2318</v>
      </c>
      <c r="G493" s="33" t="s">
        <v>3769</v>
      </c>
      <c r="H493" s="35" t="s">
        <v>74</v>
      </c>
      <c r="I493" s="39">
        <v>1</v>
      </c>
      <c r="J493" s="37" t="s">
        <v>33</v>
      </c>
      <c r="K493" s="34" t="str">
        <f>VLOOKUP(J493,'Dân Tộc'!$A$2:$B$55,2,FALSE)</f>
        <v>Kinh (Việt)</v>
      </c>
      <c r="L493" s="37" t="s">
        <v>34</v>
      </c>
      <c r="M493" s="34" t="str">
        <f>VLOOKUP(L493,'Quốc Tịch'!$A$2:$B$242,2,FALSE)</f>
        <v>Việt Nam</v>
      </c>
      <c r="N493" s="35">
        <v>2020</v>
      </c>
      <c r="O493" s="34" t="str">
        <f>VLOOKUP(P493,'Xếp Loại'!$A$1:$B$8,2,FALSE)</f>
        <v>Giỏi</v>
      </c>
      <c r="P493" s="35" t="s">
        <v>1063</v>
      </c>
      <c r="Q493" s="35" t="s">
        <v>2170</v>
      </c>
      <c r="R493" s="35" t="s">
        <v>3163</v>
      </c>
      <c r="S493" s="35" t="s">
        <v>3721</v>
      </c>
      <c r="T493" s="33" t="s">
        <v>3751</v>
      </c>
      <c r="U493" s="33" t="s">
        <v>3752</v>
      </c>
      <c r="Z493" s="32" t="s">
        <v>4786</v>
      </c>
      <c r="AC493" s="35" t="s">
        <v>3756</v>
      </c>
      <c r="AE493" s="33" t="s">
        <v>33</v>
      </c>
      <c r="AF493" s="34" t="str">
        <f>VLOOKUP(AE493,'Loại Yêu Cầu'!$A$2:$B$4,2,FALSE)</f>
        <v>Cấp mới</v>
      </c>
      <c r="AI493" s="35" t="s">
        <v>3770</v>
      </c>
      <c r="AK493" s="35" t="str">
        <f t="shared" si="7"/>
        <v>636</v>
      </c>
      <c r="AL493" s="35">
        <v>2020</v>
      </c>
    </row>
    <row r="494" spans="2:38" ht="15" customHeight="1" x14ac:dyDescent="0.25">
      <c r="B494" s="35" t="s">
        <v>151</v>
      </c>
      <c r="C494" s="35" t="s">
        <v>152</v>
      </c>
      <c r="D494" s="59" t="s">
        <v>4607</v>
      </c>
      <c r="E494" s="35" t="s">
        <v>2125</v>
      </c>
      <c r="F494" s="35" t="s">
        <v>2346</v>
      </c>
      <c r="G494" s="33" t="s">
        <v>3769</v>
      </c>
      <c r="H494" s="35" t="s">
        <v>74</v>
      </c>
      <c r="I494" s="39">
        <v>1</v>
      </c>
      <c r="J494" s="37" t="s">
        <v>33</v>
      </c>
      <c r="K494" s="34" t="str">
        <f>VLOOKUP(J494,'Dân Tộc'!$A$2:$B$55,2,FALSE)</f>
        <v>Kinh (Việt)</v>
      </c>
      <c r="L494" s="37" t="s">
        <v>34</v>
      </c>
      <c r="M494" s="34" t="str">
        <f>VLOOKUP(L494,'Quốc Tịch'!$A$2:$B$242,2,FALSE)</f>
        <v>Việt Nam</v>
      </c>
      <c r="N494" s="35">
        <v>2020</v>
      </c>
      <c r="O494" s="34" t="str">
        <f>VLOOKUP(P494,'Xếp Loại'!$A$1:$B$8,2,FALSE)</f>
        <v>Giỏi</v>
      </c>
      <c r="P494" s="35" t="s">
        <v>1063</v>
      </c>
      <c r="Q494" s="35" t="s">
        <v>2170</v>
      </c>
      <c r="R494" s="35" t="s">
        <v>3164</v>
      </c>
      <c r="S494" s="35" t="s">
        <v>3722</v>
      </c>
      <c r="T494" s="33" t="s">
        <v>3751</v>
      </c>
      <c r="U494" s="33" t="s">
        <v>3752</v>
      </c>
      <c r="Z494" s="32" t="s">
        <v>4786</v>
      </c>
      <c r="AC494" s="35" t="s">
        <v>3756</v>
      </c>
      <c r="AE494" s="33" t="s">
        <v>33</v>
      </c>
      <c r="AF494" s="34" t="str">
        <f>VLOOKUP(AE494,'Loại Yêu Cầu'!$A$2:$B$4,2,FALSE)</f>
        <v>Cấp mới</v>
      </c>
      <c r="AI494" s="35" t="s">
        <v>3770</v>
      </c>
      <c r="AK494" s="35" t="str">
        <f t="shared" si="7"/>
        <v>636</v>
      </c>
      <c r="AL494" s="35">
        <v>2020</v>
      </c>
    </row>
    <row r="495" spans="2:38" ht="15" customHeight="1" x14ac:dyDescent="0.25">
      <c r="B495" s="35" t="s">
        <v>151</v>
      </c>
      <c r="C495" s="35" t="s">
        <v>152</v>
      </c>
      <c r="D495" s="59" t="s">
        <v>4608</v>
      </c>
      <c r="E495" s="35" t="s">
        <v>2126</v>
      </c>
      <c r="F495" s="35" t="s">
        <v>2421</v>
      </c>
      <c r="G495" s="33" t="s">
        <v>3769</v>
      </c>
      <c r="H495" s="35" t="s">
        <v>74</v>
      </c>
      <c r="I495" s="39">
        <v>1</v>
      </c>
      <c r="J495" s="37" t="s">
        <v>33</v>
      </c>
      <c r="K495" s="34" t="str">
        <f>VLOOKUP(J495,'Dân Tộc'!$A$2:$B$55,2,FALSE)</f>
        <v>Kinh (Việt)</v>
      </c>
      <c r="L495" s="37" t="s">
        <v>34</v>
      </c>
      <c r="M495" s="34" t="str">
        <f>VLOOKUP(L495,'Quốc Tịch'!$A$2:$B$242,2,FALSE)</f>
        <v>Việt Nam</v>
      </c>
      <c r="N495" s="35">
        <v>2020</v>
      </c>
      <c r="O495" s="34" t="str">
        <f>VLOOKUP(P495,'Xếp Loại'!$A$1:$B$8,2,FALSE)</f>
        <v>Giỏi</v>
      </c>
      <c r="P495" s="35" t="s">
        <v>1063</v>
      </c>
      <c r="Q495" s="35" t="s">
        <v>2170</v>
      </c>
      <c r="R495" s="35" t="s">
        <v>3165</v>
      </c>
      <c r="S495" s="35" t="s">
        <v>3723</v>
      </c>
      <c r="T495" s="33" t="s">
        <v>3751</v>
      </c>
      <c r="U495" s="33" t="s">
        <v>3752</v>
      </c>
      <c r="Z495" s="32" t="s">
        <v>4786</v>
      </c>
      <c r="AC495" s="35" t="s">
        <v>3756</v>
      </c>
      <c r="AE495" s="33" t="s">
        <v>33</v>
      </c>
      <c r="AF495" s="34" t="str">
        <f>VLOOKUP(AE495,'Loại Yêu Cầu'!$A$2:$B$4,2,FALSE)</f>
        <v>Cấp mới</v>
      </c>
      <c r="AI495" s="35" t="s">
        <v>3770</v>
      </c>
      <c r="AK495" s="35" t="str">
        <f t="shared" si="7"/>
        <v>636</v>
      </c>
      <c r="AL495" s="35">
        <v>2020</v>
      </c>
    </row>
    <row r="496" spans="2:38" ht="15" customHeight="1" x14ac:dyDescent="0.25">
      <c r="B496" s="35" t="s">
        <v>151</v>
      </c>
      <c r="C496" s="35" t="s">
        <v>152</v>
      </c>
      <c r="D496" s="59" t="s">
        <v>4609</v>
      </c>
      <c r="E496" s="35" t="s">
        <v>2127</v>
      </c>
      <c r="F496" s="35" t="s">
        <v>2676</v>
      </c>
      <c r="G496" s="33" t="s">
        <v>3769</v>
      </c>
      <c r="H496" s="35" t="s">
        <v>74</v>
      </c>
      <c r="I496" s="39">
        <v>1</v>
      </c>
      <c r="J496" s="37" t="s">
        <v>33</v>
      </c>
      <c r="K496" s="34" t="str">
        <f>VLOOKUP(J496,'Dân Tộc'!$A$2:$B$55,2,FALSE)</f>
        <v>Kinh (Việt)</v>
      </c>
      <c r="L496" s="37" t="s">
        <v>34</v>
      </c>
      <c r="M496" s="34" t="str">
        <f>VLOOKUP(L496,'Quốc Tịch'!$A$2:$B$242,2,FALSE)</f>
        <v>Việt Nam</v>
      </c>
      <c r="N496" s="35">
        <v>2020</v>
      </c>
      <c r="O496" s="34" t="str">
        <f>VLOOKUP(P496,'Xếp Loại'!$A$1:$B$8,2,FALSE)</f>
        <v>Giỏi</v>
      </c>
      <c r="P496" s="35" t="s">
        <v>1063</v>
      </c>
      <c r="Q496" s="35" t="s">
        <v>2170</v>
      </c>
      <c r="R496" s="35" t="s">
        <v>3166</v>
      </c>
      <c r="S496" s="35" t="s">
        <v>3724</v>
      </c>
      <c r="T496" s="33" t="s">
        <v>3751</v>
      </c>
      <c r="U496" s="33" t="s">
        <v>3752</v>
      </c>
      <c r="Z496" s="32" t="s">
        <v>4786</v>
      </c>
      <c r="AC496" s="35" t="s">
        <v>3756</v>
      </c>
      <c r="AE496" s="33" t="s">
        <v>33</v>
      </c>
      <c r="AF496" s="34" t="str">
        <f>VLOOKUP(AE496,'Loại Yêu Cầu'!$A$2:$B$4,2,FALSE)</f>
        <v>Cấp mới</v>
      </c>
      <c r="AI496" s="35" t="s">
        <v>3770</v>
      </c>
      <c r="AK496" s="35" t="str">
        <f t="shared" si="7"/>
        <v>636</v>
      </c>
      <c r="AL496" s="35">
        <v>2020</v>
      </c>
    </row>
    <row r="497" spans="2:38" ht="15" customHeight="1" x14ac:dyDescent="0.25">
      <c r="B497" s="35" t="s">
        <v>151</v>
      </c>
      <c r="C497" s="35" t="s">
        <v>152</v>
      </c>
      <c r="D497" s="59" t="s">
        <v>4610</v>
      </c>
      <c r="E497" s="35" t="s">
        <v>1645</v>
      </c>
      <c r="F497" s="35" t="s">
        <v>2677</v>
      </c>
      <c r="G497" s="33" t="s">
        <v>3769</v>
      </c>
      <c r="H497" s="35" t="s">
        <v>74</v>
      </c>
      <c r="I497" s="39">
        <v>1</v>
      </c>
      <c r="J497" s="37" t="s">
        <v>33</v>
      </c>
      <c r="K497" s="34" t="str">
        <f>VLOOKUP(J497,'Dân Tộc'!$A$2:$B$55,2,FALSE)</f>
        <v>Kinh (Việt)</v>
      </c>
      <c r="L497" s="37" t="s">
        <v>34</v>
      </c>
      <c r="M497" s="34" t="str">
        <f>VLOOKUP(L497,'Quốc Tịch'!$A$2:$B$242,2,FALSE)</f>
        <v>Việt Nam</v>
      </c>
      <c r="N497" s="35">
        <v>2020</v>
      </c>
      <c r="O497" s="34" t="str">
        <f>VLOOKUP(P497,'Xếp Loại'!$A$1:$B$8,2,FALSE)</f>
        <v>Giỏi</v>
      </c>
      <c r="P497" s="35" t="s">
        <v>1063</v>
      </c>
      <c r="Q497" s="35" t="s">
        <v>2170</v>
      </c>
      <c r="R497" s="35" t="s">
        <v>3167</v>
      </c>
      <c r="S497" s="35" t="s">
        <v>3725</v>
      </c>
      <c r="T497" s="33" t="s">
        <v>3751</v>
      </c>
      <c r="U497" s="33" t="s">
        <v>3752</v>
      </c>
      <c r="Z497" s="32" t="s">
        <v>4786</v>
      </c>
      <c r="AC497" s="35" t="s">
        <v>3756</v>
      </c>
      <c r="AE497" s="33" t="s">
        <v>33</v>
      </c>
      <c r="AF497" s="34" t="str">
        <f>VLOOKUP(AE497,'Loại Yêu Cầu'!$A$2:$B$4,2,FALSE)</f>
        <v>Cấp mới</v>
      </c>
      <c r="AI497" s="35" t="s">
        <v>3770</v>
      </c>
      <c r="AK497" s="35" t="str">
        <f t="shared" si="7"/>
        <v>636</v>
      </c>
      <c r="AL497" s="35">
        <v>2020</v>
      </c>
    </row>
    <row r="498" spans="2:38" ht="15" customHeight="1" x14ac:dyDescent="0.25">
      <c r="B498" s="35" t="s">
        <v>151</v>
      </c>
      <c r="C498" s="35" t="s">
        <v>152</v>
      </c>
      <c r="D498" s="59" t="s">
        <v>4611</v>
      </c>
      <c r="E498" s="35" t="s">
        <v>2128</v>
      </c>
      <c r="F498" s="35" t="s">
        <v>2365</v>
      </c>
      <c r="G498" s="33" t="s">
        <v>3769</v>
      </c>
      <c r="H498" s="35" t="s">
        <v>74</v>
      </c>
      <c r="I498" s="39">
        <v>1</v>
      </c>
      <c r="J498" s="37" t="s">
        <v>33</v>
      </c>
      <c r="K498" s="34" t="str">
        <f>VLOOKUP(J498,'Dân Tộc'!$A$2:$B$55,2,FALSE)</f>
        <v>Kinh (Việt)</v>
      </c>
      <c r="L498" s="37" t="s">
        <v>34</v>
      </c>
      <c r="M498" s="34" t="str">
        <f>VLOOKUP(L498,'Quốc Tịch'!$A$2:$B$242,2,FALSE)</f>
        <v>Việt Nam</v>
      </c>
      <c r="N498" s="35">
        <v>2020</v>
      </c>
      <c r="O498" s="34" t="str">
        <f>VLOOKUP(P498,'Xếp Loại'!$A$1:$B$8,2,FALSE)</f>
        <v>Xuất sắc</v>
      </c>
      <c r="P498" s="35" t="s">
        <v>33</v>
      </c>
      <c r="Q498" s="35" t="s">
        <v>2170</v>
      </c>
      <c r="R498" s="35" t="s">
        <v>3168</v>
      </c>
      <c r="S498" s="35" t="s">
        <v>3726</v>
      </c>
      <c r="T498" s="33" t="s">
        <v>3751</v>
      </c>
      <c r="U498" s="33" t="s">
        <v>3752</v>
      </c>
      <c r="Z498" s="32" t="s">
        <v>4786</v>
      </c>
      <c r="AC498" s="35" t="s">
        <v>3756</v>
      </c>
      <c r="AE498" s="33" t="s">
        <v>33</v>
      </c>
      <c r="AF498" s="34" t="str">
        <f>VLOOKUP(AE498,'Loại Yêu Cầu'!$A$2:$B$4,2,FALSE)</f>
        <v>Cấp mới</v>
      </c>
      <c r="AI498" s="35" t="s">
        <v>3770</v>
      </c>
      <c r="AK498" s="35" t="str">
        <f t="shared" si="7"/>
        <v>636</v>
      </c>
      <c r="AL498" s="35">
        <v>2020</v>
      </c>
    </row>
    <row r="499" spans="2:38" ht="15" customHeight="1" x14ac:dyDescent="0.25">
      <c r="B499" s="35" t="s">
        <v>151</v>
      </c>
      <c r="C499" s="35" t="s">
        <v>152</v>
      </c>
      <c r="D499" s="59" t="s">
        <v>4612</v>
      </c>
      <c r="E499" s="35" t="s">
        <v>2129</v>
      </c>
      <c r="F499" s="35" t="s">
        <v>2319</v>
      </c>
      <c r="G499" s="33" t="s">
        <v>3769</v>
      </c>
      <c r="H499" s="35" t="s">
        <v>74</v>
      </c>
      <c r="I499" s="39">
        <v>1</v>
      </c>
      <c r="J499" s="37" t="s">
        <v>33</v>
      </c>
      <c r="K499" s="34" t="str">
        <f>VLOOKUP(J499,'Dân Tộc'!$A$2:$B$55,2,FALSE)</f>
        <v>Kinh (Việt)</v>
      </c>
      <c r="L499" s="37" t="s">
        <v>34</v>
      </c>
      <c r="M499" s="34" t="str">
        <f>VLOOKUP(L499,'Quốc Tịch'!$A$2:$B$242,2,FALSE)</f>
        <v>Việt Nam</v>
      </c>
      <c r="N499" s="35">
        <v>2020</v>
      </c>
      <c r="O499" s="34" t="str">
        <f>VLOOKUP(P499,'Xếp Loại'!$A$1:$B$8,2,FALSE)</f>
        <v>Giỏi</v>
      </c>
      <c r="P499" s="35" t="s">
        <v>1063</v>
      </c>
      <c r="Q499" s="35" t="s">
        <v>2170</v>
      </c>
      <c r="R499" s="35" t="s">
        <v>3169</v>
      </c>
      <c r="S499" s="35" t="s">
        <v>3727</v>
      </c>
      <c r="T499" s="33" t="s">
        <v>3751</v>
      </c>
      <c r="U499" s="33" t="s">
        <v>3752</v>
      </c>
      <c r="Z499" s="32" t="s">
        <v>4786</v>
      </c>
      <c r="AC499" s="35" t="s">
        <v>3756</v>
      </c>
      <c r="AE499" s="33" t="s">
        <v>33</v>
      </c>
      <c r="AF499" s="34" t="str">
        <f>VLOOKUP(AE499,'Loại Yêu Cầu'!$A$2:$B$4,2,FALSE)</f>
        <v>Cấp mới</v>
      </c>
      <c r="AI499" s="35" t="s">
        <v>3770</v>
      </c>
      <c r="AK499" s="35" t="str">
        <f t="shared" si="7"/>
        <v>636</v>
      </c>
      <c r="AL499" s="35">
        <v>2020</v>
      </c>
    </row>
    <row r="500" spans="2:38" ht="15" customHeight="1" x14ac:dyDescent="0.25">
      <c r="B500" s="35" t="s">
        <v>149</v>
      </c>
      <c r="C500" s="35" t="s">
        <v>2174</v>
      </c>
      <c r="D500" s="50" t="s">
        <v>4613</v>
      </c>
      <c r="E500" s="35" t="s">
        <v>2130</v>
      </c>
      <c r="F500" s="35" t="s">
        <v>2321</v>
      </c>
      <c r="G500" s="33" t="s">
        <v>3769</v>
      </c>
      <c r="H500" s="35" t="s">
        <v>74</v>
      </c>
      <c r="I500" s="39">
        <v>1</v>
      </c>
      <c r="J500" s="37" t="s">
        <v>33</v>
      </c>
      <c r="K500" s="34" t="str">
        <f>VLOOKUP(J500,'Dân Tộc'!$A$2:$B$55,2,FALSE)</f>
        <v>Kinh (Việt)</v>
      </c>
      <c r="L500" s="37" t="s">
        <v>34</v>
      </c>
      <c r="M500" s="34" t="str">
        <f>VLOOKUP(L500,'Quốc Tịch'!$A$2:$B$242,2,FALSE)</f>
        <v>Việt Nam</v>
      </c>
      <c r="N500" s="35">
        <v>2020</v>
      </c>
      <c r="O500" s="34" t="str">
        <f>VLOOKUP(P500,'Xếp Loại'!$A$1:$B$8,2,FALSE)</f>
        <v>Xuất sắc</v>
      </c>
      <c r="P500" s="35" t="s">
        <v>33</v>
      </c>
      <c r="Q500" s="35" t="s">
        <v>2170</v>
      </c>
      <c r="R500" s="35" t="s">
        <v>3170</v>
      </c>
      <c r="S500" s="35" t="s">
        <v>3728</v>
      </c>
      <c r="T500" s="33" t="s">
        <v>3751</v>
      </c>
      <c r="U500" s="33" t="s">
        <v>3752</v>
      </c>
      <c r="Z500" s="32" t="s">
        <v>4786</v>
      </c>
      <c r="AC500" s="35" t="s">
        <v>3756</v>
      </c>
      <c r="AE500" s="33" t="s">
        <v>33</v>
      </c>
      <c r="AF500" s="34" t="str">
        <f>VLOOKUP(AE500,'Loại Yêu Cầu'!$A$2:$B$4,2,FALSE)</f>
        <v>Cấp mới</v>
      </c>
      <c r="AI500" s="35" t="s">
        <v>3770</v>
      </c>
      <c r="AK500" s="35" t="str">
        <f t="shared" si="7"/>
        <v>636</v>
      </c>
      <c r="AL500" s="35">
        <v>2020</v>
      </c>
    </row>
    <row r="501" spans="2:38" ht="15" customHeight="1" x14ac:dyDescent="0.25">
      <c r="B501" s="35" t="s">
        <v>149</v>
      </c>
      <c r="C501" s="35" t="s">
        <v>2174</v>
      </c>
      <c r="D501" s="50" t="s">
        <v>4614</v>
      </c>
      <c r="E501" s="35" t="s">
        <v>2131</v>
      </c>
      <c r="F501" s="35" t="s">
        <v>2311</v>
      </c>
      <c r="G501" s="33" t="s">
        <v>3769</v>
      </c>
      <c r="H501" s="35" t="s">
        <v>74</v>
      </c>
      <c r="I501" s="39">
        <v>1</v>
      </c>
      <c r="J501" s="37" t="s">
        <v>33</v>
      </c>
      <c r="K501" s="34" t="str">
        <f>VLOOKUP(J501,'Dân Tộc'!$A$2:$B$55,2,FALSE)</f>
        <v>Kinh (Việt)</v>
      </c>
      <c r="L501" s="37" t="s">
        <v>34</v>
      </c>
      <c r="M501" s="34" t="str">
        <f>VLOOKUP(L501,'Quốc Tịch'!$A$2:$B$242,2,FALSE)</f>
        <v>Việt Nam</v>
      </c>
      <c r="N501" s="35">
        <v>2020</v>
      </c>
      <c r="O501" s="34" t="str">
        <f>VLOOKUP(P501,'Xếp Loại'!$A$1:$B$8,2,FALSE)</f>
        <v>Xuất sắc</v>
      </c>
      <c r="P501" s="35" t="s">
        <v>33</v>
      </c>
      <c r="Q501" s="35" t="s">
        <v>2170</v>
      </c>
      <c r="R501" s="35" t="s">
        <v>3171</v>
      </c>
      <c r="S501" s="35" t="s">
        <v>3729</v>
      </c>
      <c r="T501" s="33" t="s">
        <v>3751</v>
      </c>
      <c r="U501" s="33" t="s">
        <v>3752</v>
      </c>
      <c r="Z501" s="32" t="s">
        <v>4786</v>
      </c>
      <c r="AC501" s="35" t="s">
        <v>3756</v>
      </c>
      <c r="AE501" s="33" t="s">
        <v>33</v>
      </c>
      <c r="AF501" s="34" t="str">
        <f>VLOOKUP(AE501,'Loại Yêu Cầu'!$A$2:$B$4,2,FALSE)</f>
        <v>Cấp mới</v>
      </c>
      <c r="AI501" s="35" t="s">
        <v>3770</v>
      </c>
      <c r="AK501" s="35" t="str">
        <f t="shared" si="7"/>
        <v>636</v>
      </c>
      <c r="AL501" s="35">
        <v>2020</v>
      </c>
    </row>
    <row r="502" spans="2:38" ht="15" customHeight="1" x14ac:dyDescent="0.25">
      <c r="B502" s="35" t="s">
        <v>149</v>
      </c>
      <c r="C502" s="35" t="s">
        <v>2174</v>
      </c>
      <c r="D502" s="50" t="s">
        <v>4615</v>
      </c>
      <c r="E502" s="35" t="s">
        <v>2132</v>
      </c>
      <c r="F502" s="35" t="s">
        <v>2678</v>
      </c>
      <c r="G502" s="33" t="s">
        <v>3769</v>
      </c>
      <c r="H502" s="35" t="s">
        <v>74</v>
      </c>
      <c r="I502" s="39">
        <v>1</v>
      </c>
      <c r="J502" s="37" t="s">
        <v>33</v>
      </c>
      <c r="K502" s="34" t="str">
        <f>VLOOKUP(J502,'Dân Tộc'!$A$2:$B$55,2,FALSE)</f>
        <v>Kinh (Việt)</v>
      </c>
      <c r="L502" s="37" t="s">
        <v>34</v>
      </c>
      <c r="M502" s="34" t="str">
        <f>VLOOKUP(L502,'Quốc Tịch'!$A$2:$B$242,2,FALSE)</f>
        <v>Việt Nam</v>
      </c>
      <c r="N502" s="35">
        <v>2020</v>
      </c>
      <c r="O502" s="34" t="str">
        <f>VLOOKUP(P502,'Xếp Loại'!$A$1:$B$8,2,FALSE)</f>
        <v>Khá</v>
      </c>
      <c r="P502" s="35" t="s">
        <v>1065</v>
      </c>
      <c r="Q502" s="35" t="s">
        <v>2170</v>
      </c>
      <c r="R502" s="35" t="s">
        <v>3172</v>
      </c>
      <c r="S502" s="35" t="s">
        <v>3730</v>
      </c>
      <c r="T502" s="33" t="s">
        <v>3751</v>
      </c>
      <c r="U502" s="33" t="s">
        <v>3752</v>
      </c>
      <c r="Z502" s="32" t="s">
        <v>4786</v>
      </c>
      <c r="AC502" s="35" t="s">
        <v>3756</v>
      </c>
      <c r="AE502" s="33" t="s">
        <v>33</v>
      </c>
      <c r="AF502" s="34" t="str">
        <f>VLOOKUP(AE502,'Loại Yêu Cầu'!$A$2:$B$4,2,FALSE)</f>
        <v>Cấp mới</v>
      </c>
      <c r="AI502" s="35" t="s">
        <v>3770</v>
      </c>
      <c r="AK502" s="35" t="str">
        <f t="shared" si="7"/>
        <v>636</v>
      </c>
      <c r="AL502" s="35">
        <v>2020</v>
      </c>
    </row>
    <row r="503" spans="2:38" ht="15" customHeight="1" x14ac:dyDescent="0.25">
      <c r="B503" s="35" t="s">
        <v>149</v>
      </c>
      <c r="C503" s="35" t="s">
        <v>2174</v>
      </c>
      <c r="D503" s="50" t="s">
        <v>4616</v>
      </c>
      <c r="E503" s="35" t="s">
        <v>2133</v>
      </c>
      <c r="F503" s="35" t="s">
        <v>2364</v>
      </c>
      <c r="G503" s="33" t="s">
        <v>3769</v>
      </c>
      <c r="H503" s="35" t="s">
        <v>74</v>
      </c>
      <c r="I503" s="39">
        <v>1</v>
      </c>
      <c r="J503" s="37" t="s">
        <v>33</v>
      </c>
      <c r="K503" s="34" t="str">
        <f>VLOOKUP(J503,'Dân Tộc'!$A$2:$B$55,2,FALSE)</f>
        <v>Kinh (Việt)</v>
      </c>
      <c r="L503" s="37" t="s">
        <v>34</v>
      </c>
      <c r="M503" s="34" t="str">
        <f>VLOOKUP(L503,'Quốc Tịch'!$A$2:$B$242,2,FALSE)</f>
        <v>Việt Nam</v>
      </c>
      <c r="N503" s="35">
        <v>2020</v>
      </c>
      <c r="O503" s="34" t="str">
        <f>VLOOKUP(P503,'Xếp Loại'!$A$1:$B$8,2,FALSE)</f>
        <v>Xuất sắc</v>
      </c>
      <c r="P503" s="35" t="s">
        <v>33</v>
      </c>
      <c r="Q503" s="35" t="s">
        <v>2170</v>
      </c>
      <c r="R503" s="35" t="s">
        <v>3173</v>
      </c>
      <c r="S503" s="35" t="s">
        <v>3731</v>
      </c>
      <c r="T503" s="33" t="s">
        <v>3751</v>
      </c>
      <c r="U503" s="33" t="s">
        <v>3752</v>
      </c>
      <c r="Z503" s="32" t="s">
        <v>4786</v>
      </c>
      <c r="AC503" s="35" t="s">
        <v>3756</v>
      </c>
      <c r="AE503" s="33" t="s">
        <v>33</v>
      </c>
      <c r="AF503" s="34" t="str">
        <f>VLOOKUP(AE503,'Loại Yêu Cầu'!$A$2:$B$4,2,FALSE)</f>
        <v>Cấp mới</v>
      </c>
      <c r="AI503" s="35" t="s">
        <v>3770</v>
      </c>
      <c r="AK503" s="35" t="str">
        <f t="shared" si="7"/>
        <v>636</v>
      </c>
      <c r="AL503" s="35">
        <v>2020</v>
      </c>
    </row>
    <row r="504" spans="2:38" ht="15" customHeight="1" x14ac:dyDescent="0.25">
      <c r="B504" s="35" t="s">
        <v>149</v>
      </c>
      <c r="C504" s="35" t="s">
        <v>2174</v>
      </c>
      <c r="D504" s="50" t="s">
        <v>4617</v>
      </c>
      <c r="E504" s="35" t="s">
        <v>1695</v>
      </c>
      <c r="F504" s="35" t="s">
        <v>2327</v>
      </c>
      <c r="G504" s="33" t="s">
        <v>3769</v>
      </c>
      <c r="H504" s="35" t="s">
        <v>74</v>
      </c>
      <c r="I504" s="39">
        <v>1</v>
      </c>
      <c r="J504" s="37" t="s">
        <v>33</v>
      </c>
      <c r="K504" s="34" t="str">
        <f>VLOOKUP(J504,'Dân Tộc'!$A$2:$B$55,2,FALSE)</f>
        <v>Kinh (Việt)</v>
      </c>
      <c r="L504" s="37" t="s">
        <v>34</v>
      </c>
      <c r="M504" s="34" t="str">
        <f>VLOOKUP(L504,'Quốc Tịch'!$A$2:$B$242,2,FALSE)</f>
        <v>Việt Nam</v>
      </c>
      <c r="N504" s="35">
        <v>2020</v>
      </c>
      <c r="O504" s="34" t="str">
        <f>VLOOKUP(P504,'Xếp Loại'!$A$1:$B$8,2,FALSE)</f>
        <v>Giỏi</v>
      </c>
      <c r="P504" s="35" t="s">
        <v>1063</v>
      </c>
      <c r="Q504" s="35" t="s">
        <v>2170</v>
      </c>
      <c r="R504" s="35" t="s">
        <v>3174</v>
      </c>
      <c r="S504" s="35" t="s">
        <v>3732</v>
      </c>
      <c r="T504" s="33" t="s">
        <v>3751</v>
      </c>
      <c r="U504" s="33" t="s">
        <v>3752</v>
      </c>
      <c r="Z504" s="32" t="s">
        <v>4786</v>
      </c>
      <c r="AC504" s="35" t="s">
        <v>3756</v>
      </c>
      <c r="AE504" s="33" t="s">
        <v>33</v>
      </c>
      <c r="AF504" s="34" t="str">
        <f>VLOOKUP(AE504,'Loại Yêu Cầu'!$A$2:$B$4,2,FALSE)</f>
        <v>Cấp mới</v>
      </c>
      <c r="AI504" s="35" t="s">
        <v>3770</v>
      </c>
      <c r="AK504" s="35" t="str">
        <f t="shared" si="7"/>
        <v>636</v>
      </c>
      <c r="AL504" s="35">
        <v>2020</v>
      </c>
    </row>
    <row r="505" spans="2:38" ht="15" customHeight="1" x14ac:dyDescent="0.25">
      <c r="B505" s="35" t="s">
        <v>149</v>
      </c>
      <c r="C505" s="35" t="s">
        <v>2174</v>
      </c>
      <c r="D505" s="50" t="s">
        <v>4618</v>
      </c>
      <c r="E505" s="35" t="s">
        <v>2134</v>
      </c>
      <c r="F505" s="35" t="s">
        <v>2396</v>
      </c>
      <c r="G505" s="33" t="s">
        <v>3769</v>
      </c>
      <c r="H505" s="35" t="s">
        <v>74</v>
      </c>
      <c r="I505" s="39">
        <v>1</v>
      </c>
      <c r="J505" s="37" t="s">
        <v>33</v>
      </c>
      <c r="K505" s="34" t="str">
        <f>VLOOKUP(J505,'Dân Tộc'!$A$2:$B$55,2,FALSE)</f>
        <v>Kinh (Việt)</v>
      </c>
      <c r="L505" s="37" t="s">
        <v>34</v>
      </c>
      <c r="M505" s="34" t="str">
        <f>VLOOKUP(L505,'Quốc Tịch'!$A$2:$B$242,2,FALSE)</f>
        <v>Việt Nam</v>
      </c>
      <c r="N505" s="35">
        <v>2020</v>
      </c>
      <c r="O505" s="34" t="str">
        <f>VLOOKUP(P505,'Xếp Loại'!$A$1:$B$8,2,FALSE)</f>
        <v>Xuất sắc</v>
      </c>
      <c r="P505" s="35" t="s">
        <v>33</v>
      </c>
      <c r="Q505" s="35" t="s">
        <v>2170</v>
      </c>
      <c r="R505" s="35" t="s">
        <v>3175</v>
      </c>
      <c r="S505" s="35" t="s">
        <v>3733</v>
      </c>
      <c r="T505" s="33" t="s">
        <v>3751</v>
      </c>
      <c r="U505" s="33" t="s">
        <v>3752</v>
      </c>
      <c r="Z505" s="32" t="s">
        <v>4786</v>
      </c>
      <c r="AC505" s="35" t="s">
        <v>3756</v>
      </c>
      <c r="AE505" s="33" t="s">
        <v>33</v>
      </c>
      <c r="AF505" s="34" t="str">
        <f>VLOOKUP(AE505,'Loại Yêu Cầu'!$A$2:$B$4,2,FALSE)</f>
        <v>Cấp mới</v>
      </c>
      <c r="AI505" s="35" t="s">
        <v>3770</v>
      </c>
      <c r="AK505" s="35" t="str">
        <f t="shared" si="7"/>
        <v>636</v>
      </c>
      <c r="AL505" s="35">
        <v>2020</v>
      </c>
    </row>
    <row r="506" spans="2:38" ht="15" customHeight="1" x14ac:dyDescent="0.25">
      <c r="B506" s="35" t="s">
        <v>149</v>
      </c>
      <c r="C506" s="35" t="s">
        <v>2174</v>
      </c>
      <c r="D506" s="50" t="s">
        <v>4619</v>
      </c>
      <c r="E506" s="35" t="s">
        <v>1661</v>
      </c>
      <c r="F506" s="35" t="s">
        <v>2679</v>
      </c>
      <c r="G506" s="33" t="s">
        <v>3769</v>
      </c>
      <c r="H506" s="35" t="s">
        <v>74</v>
      </c>
      <c r="I506" s="39">
        <v>1</v>
      </c>
      <c r="J506" s="37" t="s">
        <v>33</v>
      </c>
      <c r="K506" s="34" t="str">
        <f>VLOOKUP(J506,'Dân Tộc'!$A$2:$B$55,2,FALSE)</f>
        <v>Kinh (Việt)</v>
      </c>
      <c r="L506" s="37" t="s">
        <v>34</v>
      </c>
      <c r="M506" s="34" t="str">
        <f>VLOOKUP(L506,'Quốc Tịch'!$A$2:$B$242,2,FALSE)</f>
        <v>Việt Nam</v>
      </c>
      <c r="N506" s="35">
        <v>2020</v>
      </c>
      <c r="O506" s="34" t="str">
        <f>VLOOKUP(P506,'Xếp Loại'!$A$1:$B$8,2,FALSE)</f>
        <v>Giỏi</v>
      </c>
      <c r="P506" s="35" t="s">
        <v>1063</v>
      </c>
      <c r="Q506" s="35" t="s">
        <v>2170</v>
      </c>
      <c r="R506" s="35" t="s">
        <v>3176</v>
      </c>
      <c r="S506" s="35" t="s">
        <v>3734</v>
      </c>
      <c r="T506" s="33" t="s">
        <v>3751</v>
      </c>
      <c r="U506" s="33" t="s">
        <v>3752</v>
      </c>
      <c r="Z506" s="32" t="s">
        <v>4786</v>
      </c>
      <c r="AC506" s="35" t="s">
        <v>3756</v>
      </c>
      <c r="AE506" s="33" t="s">
        <v>33</v>
      </c>
      <c r="AF506" s="34" t="str">
        <f>VLOOKUP(AE506,'Loại Yêu Cầu'!$A$2:$B$4,2,FALSE)</f>
        <v>Cấp mới</v>
      </c>
      <c r="AI506" s="35" t="s">
        <v>3770</v>
      </c>
      <c r="AK506" s="35" t="str">
        <f t="shared" si="7"/>
        <v>636</v>
      </c>
      <c r="AL506" s="35">
        <v>2020</v>
      </c>
    </row>
    <row r="507" spans="2:38" ht="15" customHeight="1" x14ac:dyDescent="0.25">
      <c r="B507" s="35" t="s">
        <v>149</v>
      </c>
      <c r="C507" s="35" t="s">
        <v>2174</v>
      </c>
      <c r="D507" s="50" t="s">
        <v>4620</v>
      </c>
      <c r="E507" s="35" t="s">
        <v>1708</v>
      </c>
      <c r="F507" s="35" t="s">
        <v>2680</v>
      </c>
      <c r="G507" s="33" t="s">
        <v>3769</v>
      </c>
      <c r="H507" s="35" t="s">
        <v>74</v>
      </c>
      <c r="I507" s="39">
        <v>1</v>
      </c>
      <c r="J507" s="37" t="s">
        <v>33</v>
      </c>
      <c r="K507" s="34" t="str">
        <f>VLOOKUP(J507,'Dân Tộc'!$A$2:$B$55,2,FALSE)</f>
        <v>Kinh (Việt)</v>
      </c>
      <c r="L507" s="37" t="s">
        <v>34</v>
      </c>
      <c r="M507" s="34" t="str">
        <f>VLOOKUP(L507,'Quốc Tịch'!$A$2:$B$242,2,FALSE)</f>
        <v>Việt Nam</v>
      </c>
      <c r="N507" s="35">
        <v>2020</v>
      </c>
      <c r="O507" s="34" t="str">
        <f>VLOOKUP(P507,'Xếp Loại'!$A$1:$B$8,2,FALSE)</f>
        <v>Khá</v>
      </c>
      <c r="P507" s="35" t="s">
        <v>1065</v>
      </c>
      <c r="Q507" s="35" t="s">
        <v>2170</v>
      </c>
      <c r="R507" s="35" t="s">
        <v>3177</v>
      </c>
      <c r="S507" s="35" t="s">
        <v>3735</v>
      </c>
      <c r="T507" s="33" t="s">
        <v>3751</v>
      </c>
      <c r="U507" s="33" t="s">
        <v>3752</v>
      </c>
      <c r="Z507" s="32" t="s">
        <v>4786</v>
      </c>
      <c r="AC507" s="35" t="s">
        <v>3756</v>
      </c>
      <c r="AE507" s="33" t="s">
        <v>33</v>
      </c>
      <c r="AF507" s="34" t="str">
        <f>VLOOKUP(AE507,'Loại Yêu Cầu'!$A$2:$B$4,2,FALSE)</f>
        <v>Cấp mới</v>
      </c>
      <c r="AI507" s="35" t="s">
        <v>3770</v>
      </c>
      <c r="AK507" s="35" t="str">
        <f t="shared" si="7"/>
        <v>636</v>
      </c>
      <c r="AL507" s="35">
        <v>2020</v>
      </c>
    </row>
    <row r="508" spans="2:38" ht="15" customHeight="1" x14ac:dyDescent="0.25">
      <c r="B508" s="35" t="s">
        <v>149</v>
      </c>
      <c r="C508" s="35" t="s">
        <v>2174</v>
      </c>
      <c r="D508" s="50" t="s">
        <v>4621</v>
      </c>
      <c r="E508" s="35" t="s">
        <v>1630</v>
      </c>
      <c r="F508" s="35" t="s">
        <v>2255</v>
      </c>
      <c r="G508" s="33" t="s">
        <v>3769</v>
      </c>
      <c r="H508" s="35" t="s">
        <v>74</v>
      </c>
      <c r="I508" s="39">
        <v>1</v>
      </c>
      <c r="J508" s="37" t="s">
        <v>33</v>
      </c>
      <c r="K508" s="34" t="str">
        <f>VLOOKUP(J508,'Dân Tộc'!$A$2:$B$55,2,FALSE)</f>
        <v>Kinh (Việt)</v>
      </c>
      <c r="L508" s="37" t="s">
        <v>34</v>
      </c>
      <c r="M508" s="34" t="str">
        <f>VLOOKUP(L508,'Quốc Tịch'!$A$2:$B$242,2,FALSE)</f>
        <v>Việt Nam</v>
      </c>
      <c r="N508" s="35">
        <v>2020</v>
      </c>
      <c r="O508" s="34" t="str">
        <f>VLOOKUP(P508,'Xếp Loại'!$A$1:$B$8,2,FALSE)</f>
        <v>Khá</v>
      </c>
      <c r="P508" s="35" t="s">
        <v>1065</v>
      </c>
      <c r="Q508" s="35" t="s">
        <v>2170</v>
      </c>
      <c r="R508" s="35" t="s">
        <v>3178</v>
      </c>
      <c r="S508" s="35" t="s">
        <v>3736</v>
      </c>
      <c r="T508" s="33" t="s">
        <v>3751</v>
      </c>
      <c r="U508" s="33" t="s">
        <v>3752</v>
      </c>
      <c r="Z508" s="32" t="s">
        <v>4786</v>
      </c>
      <c r="AC508" s="35" t="s">
        <v>3756</v>
      </c>
      <c r="AE508" s="33" t="s">
        <v>33</v>
      </c>
      <c r="AF508" s="34" t="str">
        <f>VLOOKUP(AE508,'Loại Yêu Cầu'!$A$2:$B$4,2,FALSE)</f>
        <v>Cấp mới</v>
      </c>
      <c r="AI508" s="35" t="s">
        <v>3770</v>
      </c>
      <c r="AK508" s="35" t="str">
        <f t="shared" si="7"/>
        <v>636</v>
      </c>
      <c r="AL508" s="35">
        <v>2020</v>
      </c>
    </row>
    <row r="509" spans="2:38" ht="15" customHeight="1" x14ac:dyDescent="0.25">
      <c r="B509" s="35" t="s">
        <v>157</v>
      </c>
      <c r="C509" s="35" t="s">
        <v>2176</v>
      </c>
      <c r="D509" s="53" t="s">
        <v>4622</v>
      </c>
      <c r="E509" s="35" t="s">
        <v>2135</v>
      </c>
      <c r="F509" s="35" t="s">
        <v>2322</v>
      </c>
      <c r="G509" s="33" t="s">
        <v>3769</v>
      </c>
      <c r="H509" s="35" t="s">
        <v>73</v>
      </c>
      <c r="I509" s="39">
        <v>1</v>
      </c>
      <c r="J509" s="37" t="s">
        <v>33</v>
      </c>
      <c r="K509" s="34" t="str">
        <f>VLOOKUP(J509,'Dân Tộc'!$A$2:$B$55,2,FALSE)</f>
        <v>Kinh (Việt)</v>
      </c>
      <c r="L509" s="37" t="s">
        <v>34</v>
      </c>
      <c r="M509" s="34" t="str">
        <f>VLOOKUP(L509,'Quốc Tịch'!$A$2:$B$242,2,FALSE)</f>
        <v>Việt Nam</v>
      </c>
      <c r="N509" s="35">
        <v>2020</v>
      </c>
      <c r="O509" s="34" t="str">
        <f>VLOOKUP(P509,'Xếp Loại'!$A$1:$B$8,2,FALSE)</f>
        <v>Khá</v>
      </c>
      <c r="P509" s="35" t="s">
        <v>1065</v>
      </c>
      <c r="Q509" s="35" t="s">
        <v>92</v>
      </c>
      <c r="R509" s="35" t="s">
        <v>3179</v>
      </c>
      <c r="S509" s="35" t="s">
        <v>3737</v>
      </c>
      <c r="T509" s="33" t="s">
        <v>3751</v>
      </c>
      <c r="U509" s="33" t="s">
        <v>3752</v>
      </c>
      <c r="Z509" s="32" t="s">
        <v>4786</v>
      </c>
      <c r="AC509" s="35" t="s">
        <v>3757</v>
      </c>
      <c r="AE509" s="33" t="s">
        <v>33</v>
      </c>
      <c r="AF509" s="34" t="str">
        <f>VLOOKUP(AE509,'Loại Yêu Cầu'!$A$2:$B$4,2,FALSE)</f>
        <v>Cấp mới</v>
      </c>
      <c r="AI509" s="35" t="s">
        <v>3771</v>
      </c>
      <c r="AK509" s="35" t="str">
        <f t="shared" si="7"/>
        <v>638</v>
      </c>
      <c r="AL509" s="35">
        <v>2020</v>
      </c>
    </row>
    <row r="510" spans="2:38" ht="15" customHeight="1" x14ac:dyDescent="0.25">
      <c r="B510" s="35" t="s">
        <v>149</v>
      </c>
      <c r="C510" s="35" t="s">
        <v>2174</v>
      </c>
      <c r="D510" s="62" t="s">
        <v>4790</v>
      </c>
      <c r="E510" s="35" t="s">
        <v>2136</v>
      </c>
      <c r="F510" s="35" t="s">
        <v>2681</v>
      </c>
      <c r="G510" s="33" t="s">
        <v>3769</v>
      </c>
      <c r="H510" s="35" t="s">
        <v>74</v>
      </c>
      <c r="I510" s="39">
        <v>1</v>
      </c>
      <c r="J510" s="37" t="s">
        <v>33</v>
      </c>
      <c r="K510" s="34" t="str">
        <f>VLOOKUP(J510,'Dân Tộc'!$A$2:$B$55,2,FALSE)</f>
        <v>Kinh (Việt)</v>
      </c>
      <c r="L510" s="37" t="s">
        <v>34</v>
      </c>
      <c r="M510" s="34" t="str">
        <f>VLOOKUP(L510,'Quốc Tịch'!$A$2:$B$242,2,FALSE)</f>
        <v>Việt Nam</v>
      </c>
      <c r="N510" s="35">
        <v>2020</v>
      </c>
      <c r="O510" s="34" t="str">
        <f>VLOOKUP(P510,'Xếp Loại'!$A$1:$B$8,2,FALSE)</f>
        <v>Xuất sắc</v>
      </c>
      <c r="P510" s="35" t="s">
        <v>33</v>
      </c>
      <c r="Q510" s="35" t="s">
        <v>2169</v>
      </c>
      <c r="R510" s="35" t="s">
        <v>3180</v>
      </c>
      <c r="S510" s="35" t="s">
        <v>3738</v>
      </c>
      <c r="T510" s="33" t="s">
        <v>3751</v>
      </c>
      <c r="U510" s="33" t="s">
        <v>3752</v>
      </c>
      <c r="Z510" s="32" t="s">
        <v>4786</v>
      </c>
      <c r="AC510" s="35" t="s">
        <v>3758</v>
      </c>
      <c r="AE510" s="33" t="s">
        <v>33</v>
      </c>
      <c r="AF510" s="34" t="str">
        <f>VLOOKUP(AE510,'Loại Yêu Cầu'!$A$2:$B$4,2,FALSE)</f>
        <v>Cấp mới</v>
      </c>
      <c r="AI510" s="35" t="s">
        <v>3772</v>
      </c>
      <c r="AK510" s="35" t="str">
        <f t="shared" si="7"/>
        <v>868</v>
      </c>
      <c r="AL510" s="35">
        <v>2020</v>
      </c>
    </row>
    <row r="511" spans="2:38" ht="15" customHeight="1" x14ac:dyDescent="0.25">
      <c r="B511" s="35" t="s">
        <v>149</v>
      </c>
      <c r="C511" s="35" t="s">
        <v>2174</v>
      </c>
      <c r="D511" s="47" t="s">
        <v>4837</v>
      </c>
      <c r="E511" s="35" t="s">
        <v>1747</v>
      </c>
      <c r="F511" s="35" t="s">
        <v>2279</v>
      </c>
      <c r="G511" s="33" t="s">
        <v>3769</v>
      </c>
      <c r="H511" s="35" t="s">
        <v>74</v>
      </c>
      <c r="I511" s="39">
        <v>1</v>
      </c>
      <c r="J511" s="37" t="s">
        <v>33</v>
      </c>
      <c r="K511" s="34" t="str">
        <f>VLOOKUP(J511,'Dân Tộc'!$A$2:$B$55,2,FALSE)</f>
        <v>Kinh (Việt)</v>
      </c>
      <c r="L511" s="37" t="s">
        <v>34</v>
      </c>
      <c r="M511" s="34" t="str">
        <f>VLOOKUP(L511,'Quốc Tịch'!$A$2:$B$242,2,FALSE)</f>
        <v>Việt Nam</v>
      </c>
      <c r="N511" s="35">
        <v>2020</v>
      </c>
      <c r="O511" s="34" t="str">
        <f>VLOOKUP(P511,'Xếp Loại'!$A$1:$B$8,2,FALSE)</f>
        <v>Xuất sắc</v>
      </c>
      <c r="P511" s="35" t="s">
        <v>33</v>
      </c>
      <c r="Q511" s="35" t="s">
        <v>2169</v>
      </c>
      <c r="R511" s="35" t="s">
        <v>3181</v>
      </c>
      <c r="S511" s="35" t="s">
        <v>3739</v>
      </c>
      <c r="T511" s="33" t="s">
        <v>3751</v>
      </c>
      <c r="U511" s="33" t="s">
        <v>3752</v>
      </c>
      <c r="Z511" s="32" t="s">
        <v>4786</v>
      </c>
      <c r="AC511" s="35" t="s">
        <v>3758</v>
      </c>
      <c r="AE511" s="33" t="s">
        <v>33</v>
      </c>
      <c r="AF511" s="34" t="str">
        <f>VLOOKUP(AE511,'Loại Yêu Cầu'!$A$2:$B$4,2,FALSE)</f>
        <v>Cấp mới</v>
      </c>
      <c r="AI511" s="35" t="s">
        <v>3772</v>
      </c>
      <c r="AK511" s="35" t="str">
        <f t="shared" si="7"/>
        <v>868</v>
      </c>
      <c r="AL511" s="35">
        <v>2020</v>
      </c>
    </row>
    <row r="512" spans="2:38" ht="15" customHeight="1" x14ac:dyDescent="0.25">
      <c r="B512" s="35" t="s">
        <v>149</v>
      </c>
      <c r="C512" s="35" t="s">
        <v>2174</v>
      </c>
      <c r="D512" s="47" t="s">
        <v>4791</v>
      </c>
      <c r="E512" s="35" t="s">
        <v>2137</v>
      </c>
      <c r="F512" s="35" t="s">
        <v>2682</v>
      </c>
      <c r="G512" s="33" t="s">
        <v>3769</v>
      </c>
      <c r="H512" s="35" t="s">
        <v>74</v>
      </c>
      <c r="I512" s="39">
        <v>1</v>
      </c>
      <c r="J512" s="37" t="s">
        <v>33</v>
      </c>
      <c r="K512" s="34" t="str">
        <f>VLOOKUP(J512,'Dân Tộc'!$A$2:$B$55,2,FALSE)</f>
        <v>Kinh (Việt)</v>
      </c>
      <c r="L512" s="37" t="s">
        <v>34</v>
      </c>
      <c r="M512" s="34" t="str">
        <f>VLOOKUP(L512,'Quốc Tịch'!$A$2:$B$242,2,FALSE)</f>
        <v>Việt Nam</v>
      </c>
      <c r="N512" s="35">
        <v>2020</v>
      </c>
      <c r="O512" s="34" t="str">
        <f>VLOOKUP(P512,'Xếp Loại'!$A$1:$B$8,2,FALSE)</f>
        <v>Giỏi</v>
      </c>
      <c r="P512" s="35" t="s">
        <v>1063</v>
      </c>
      <c r="Q512" s="35" t="s">
        <v>2169</v>
      </c>
      <c r="R512" s="35" t="s">
        <v>3182</v>
      </c>
      <c r="S512" s="35" t="s">
        <v>3740</v>
      </c>
      <c r="T512" s="33" t="s">
        <v>3751</v>
      </c>
      <c r="U512" s="33" t="s">
        <v>3752</v>
      </c>
      <c r="Z512" s="32" t="s">
        <v>4786</v>
      </c>
      <c r="AC512" s="35" t="s">
        <v>3758</v>
      </c>
      <c r="AE512" s="33" t="s">
        <v>33</v>
      </c>
      <c r="AF512" s="34" t="str">
        <f>VLOOKUP(AE512,'Loại Yêu Cầu'!$A$2:$B$4,2,FALSE)</f>
        <v>Cấp mới</v>
      </c>
      <c r="AI512" s="35" t="s">
        <v>3772</v>
      </c>
      <c r="AK512" s="35" t="str">
        <f t="shared" si="7"/>
        <v>868</v>
      </c>
      <c r="AL512" s="35">
        <v>2020</v>
      </c>
    </row>
    <row r="513" spans="2:38" ht="15" customHeight="1" x14ac:dyDescent="0.25">
      <c r="B513" s="35" t="s">
        <v>149</v>
      </c>
      <c r="C513" s="35" t="s">
        <v>2174</v>
      </c>
      <c r="D513" s="47" t="s">
        <v>4792</v>
      </c>
      <c r="E513" s="35" t="s">
        <v>2138</v>
      </c>
      <c r="F513" s="35" t="s">
        <v>2683</v>
      </c>
      <c r="G513" s="33" t="s">
        <v>3769</v>
      </c>
      <c r="H513" s="35" t="s">
        <v>74</v>
      </c>
      <c r="I513" s="39">
        <v>1</v>
      </c>
      <c r="J513" s="37" t="s">
        <v>33</v>
      </c>
      <c r="K513" s="34" t="str">
        <f>VLOOKUP(J513,'Dân Tộc'!$A$2:$B$55,2,FALSE)</f>
        <v>Kinh (Việt)</v>
      </c>
      <c r="L513" s="37" t="s">
        <v>34</v>
      </c>
      <c r="M513" s="34" t="str">
        <f>VLOOKUP(L513,'Quốc Tịch'!$A$2:$B$242,2,FALSE)</f>
        <v>Việt Nam</v>
      </c>
      <c r="N513" s="35">
        <v>2020</v>
      </c>
      <c r="O513" s="34" t="str">
        <f>VLOOKUP(P513,'Xếp Loại'!$A$1:$B$8,2,FALSE)</f>
        <v>Xuất sắc</v>
      </c>
      <c r="P513" s="35" t="s">
        <v>33</v>
      </c>
      <c r="Q513" s="35" t="s">
        <v>2169</v>
      </c>
      <c r="R513" s="35" t="s">
        <v>3183</v>
      </c>
      <c r="S513" s="35" t="s">
        <v>3741</v>
      </c>
      <c r="T513" s="33" t="s">
        <v>3751</v>
      </c>
      <c r="U513" s="33" t="s">
        <v>3752</v>
      </c>
      <c r="Z513" s="32" t="s">
        <v>4786</v>
      </c>
      <c r="AC513" s="35" t="s">
        <v>3758</v>
      </c>
      <c r="AE513" s="33" t="s">
        <v>33</v>
      </c>
      <c r="AF513" s="34" t="str">
        <f>VLOOKUP(AE513,'Loại Yêu Cầu'!$A$2:$B$4,2,FALSE)</f>
        <v>Cấp mới</v>
      </c>
      <c r="AI513" s="35" t="s">
        <v>3772</v>
      </c>
      <c r="AK513" s="35" t="str">
        <f t="shared" si="7"/>
        <v>868</v>
      </c>
      <c r="AL513" s="35">
        <v>2020</v>
      </c>
    </row>
    <row r="514" spans="2:38" ht="15" customHeight="1" x14ac:dyDescent="0.25">
      <c r="B514" s="35" t="s">
        <v>149</v>
      </c>
      <c r="C514" s="35" t="s">
        <v>2174</v>
      </c>
      <c r="D514" s="47" t="s">
        <v>4793</v>
      </c>
      <c r="E514" s="35" t="s">
        <v>2139</v>
      </c>
      <c r="F514" s="35" t="s">
        <v>2271</v>
      </c>
      <c r="G514" s="33" t="s">
        <v>3769</v>
      </c>
      <c r="H514" s="35" t="s">
        <v>74</v>
      </c>
      <c r="I514" s="39">
        <v>1</v>
      </c>
      <c r="J514" s="37" t="s">
        <v>33</v>
      </c>
      <c r="K514" s="34" t="str">
        <f>VLOOKUP(J514,'Dân Tộc'!$A$2:$B$55,2,FALSE)</f>
        <v>Kinh (Việt)</v>
      </c>
      <c r="L514" s="37" t="s">
        <v>34</v>
      </c>
      <c r="M514" s="34" t="str">
        <f>VLOOKUP(L514,'Quốc Tịch'!$A$2:$B$242,2,FALSE)</f>
        <v>Việt Nam</v>
      </c>
      <c r="N514" s="35">
        <v>2020</v>
      </c>
      <c r="O514" s="34" t="str">
        <f>VLOOKUP(P514,'Xếp Loại'!$A$1:$B$8,2,FALSE)</f>
        <v>Giỏi</v>
      </c>
      <c r="P514" s="35" t="s">
        <v>1063</v>
      </c>
      <c r="Q514" s="35" t="s">
        <v>2169</v>
      </c>
      <c r="R514" s="35" t="s">
        <v>3184</v>
      </c>
      <c r="S514" s="35" t="s">
        <v>3742</v>
      </c>
      <c r="T514" s="33" t="s">
        <v>3751</v>
      </c>
      <c r="U514" s="33" t="s">
        <v>3752</v>
      </c>
      <c r="Z514" s="32" t="s">
        <v>4786</v>
      </c>
      <c r="AC514" s="35" t="s">
        <v>3758</v>
      </c>
      <c r="AE514" s="33" t="s">
        <v>33</v>
      </c>
      <c r="AF514" s="34" t="str">
        <f>VLOOKUP(AE514,'Loại Yêu Cầu'!$A$2:$B$4,2,FALSE)</f>
        <v>Cấp mới</v>
      </c>
      <c r="AI514" s="35" t="s">
        <v>3772</v>
      </c>
      <c r="AK514" s="35" t="str">
        <f t="shared" ref="AK514:AK522" si="8">MID(AI514,4,3)</f>
        <v>868</v>
      </c>
      <c r="AL514" s="35">
        <v>2020</v>
      </c>
    </row>
    <row r="515" spans="2:38" ht="15" customHeight="1" x14ac:dyDescent="0.25">
      <c r="B515" s="35" t="s">
        <v>149</v>
      </c>
      <c r="C515" s="35" t="s">
        <v>2174</v>
      </c>
      <c r="D515" s="47" t="s">
        <v>4794</v>
      </c>
      <c r="E515" s="35" t="s">
        <v>2140</v>
      </c>
      <c r="F515" s="35" t="s">
        <v>2452</v>
      </c>
      <c r="G515" s="33" t="s">
        <v>3769</v>
      </c>
      <c r="H515" s="35" t="s">
        <v>74</v>
      </c>
      <c r="I515" s="39">
        <v>1</v>
      </c>
      <c r="J515" s="37" t="s">
        <v>33</v>
      </c>
      <c r="K515" s="34" t="str">
        <f>VLOOKUP(J515,'Dân Tộc'!$A$2:$B$55,2,FALSE)</f>
        <v>Kinh (Việt)</v>
      </c>
      <c r="L515" s="37" t="s">
        <v>34</v>
      </c>
      <c r="M515" s="34" t="str">
        <f>VLOOKUP(L515,'Quốc Tịch'!$A$2:$B$242,2,FALSE)</f>
        <v>Việt Nam</v>
      </c>
      <c r="N515" s="35">
        <v>2020</v>
      </c>
      <c r="O515" s="34" t="str">
        <f>VLOOKUP(P515,'Xếp Loại'!$A$1:$B$8,2,FALSE)</f>
        <v>Giỏi</v>
      </c>
      <c r="P515" s="35" t="s">
        <v>1063</v>
      </c>
      <c r="Q515" s="35" t="s">
        <v>2169</v>
      </c>
      <c r="R515" s="35" t="s">
        <v>3185</v>
      </c>
      <c r="S515" s="35" t="s">
        <v>3743</v>
      </c>
      <c r="T515" s="33" t="s">
        <v>3751</v>
      </c>
      <c r="U515" s="33" t="s">
        <v>3752</v>
      </c>
      <c r="Z515" s="32" t="s">
        <v>4786</v>
      </c>
      <c r="AC515" s="35" t="s">
        <v>3758</v>
      </c>
      <c r="AE515" s="33" t="s">
        <v>33</v>
      </c>
      <c r="AF515" s="34" t="str">
        <f>VLOOKUP(AE515,'Loại Yêu Cầu'!$A$2:$B$4,2,FALSE)</f>
        <v>Cấp mới</v>
      </c>
      <c r="AI515" s="35" t="s">
        <v>3772</v>
      </c>
      <c r="AK515" s="35" t="str">
        <f t="shared" si="8"/>
        <v>868</v>
      </c>
      <c r="AL515" s="35">
        <v>2020</v>
      </c>
    </row>
    <row r="516" spans="2:38" ht="15" customHeight="1" x14ac:dyDescent="0.25">
      <c r="B516" s="35" t="s">
        <v>149</v>
      </c>
      <c r="C516" s="35" t="s">
        <v>2174</v>
      </c>
      <c r="D516" s="47" t="s">
        <v>4795</v>
      </c>
      <c r="E516" s="35" t="s">
        <v>1711</v>
      </c>
      <c r="F516" s="35" t="s">
        <v>2684</v>
      </c>
      <c r="G516" s="33" t="s">
        <v>3769</v>
      </c>
      <c r="H516" s="35" t="s">
        <v>74</v>
      </c>
      <c r="I516" s="39">
        <v>1</v>
      </c>
      <c r="J516" s="37" t="s">
        <v>33</v>
      </c>
      <c r="K516" s="34" t="str">
        <f>VLOOKUP(J516,'Dân Tộc'!$A$2:$B$55,2,FALSE)</f>
        <v>Kinh (Việt)</v>
      </c>
      <c r="L516" s="37" t="s">
        <v>34</v>
      </c>
      <c r="M516" s="34" t="str">
        <f>VLOOKUP(L516,'Quốc Tịch'!$A$2:$B$242,2,FALSE)</f>
        <v>Việt Nam</v>
      </c>
      <c r="N516" s="35">
        <v>2020</v>
      </c>
      <c r="O516" s="34" t="str">
        <f>VLOOKUP(P516,'Xếp Loại'!$A$1:$B$8,2,FALSE)</f>
        <v>Giỏi</v>
      </c>
      <c r="P516" s="35" t="s">
        <v>1063</v>
      </c>
      <c r="Q516" s="35" t="s">
        <v>2169</v>
      </c>
      <c r="R516" s="35" t="s">
        <v>3186</v>
      </c>
      <c r="S516" s="35" t="s">
        <v>3744</v>
      </c>
      <c r="T516" s="33" t="s">
        <v>3751</v>
      </c>
      <c r="U516" s="33" t="s">
        <v>3752</v>
      </c>
      <c r="Z516" s="32" t="s">
        <v>4786</v>
      </c>
      <c r="AC516" s="35" t="s">
        <v>3758</v>
      </c>
      <c r="AE516" s="33" t="s">
        <v>33</v>
      </c>
      <c r="AF516" s="34" t="str">
        <f>VLOOKUP(AE516,'Loại Yêu Cầu'!$A$2:$B$4,2,FALSE)</f>
        <v>Cấp mới</v>
      </c>
      <c r="AI516" s="35" t="s">
        <v>3772</v>
      </c>
      <c r="AK516" s="35" t="str">
        <f t="shared" si="8"/>
        <v>868</v>
      </c>
      <c r="AL516" s="35">
        <v>2020</v>
      </c>
    </row>
    <row r="517" spans="2:38" ht="15" customHeight="1" x14ac:dyDescent="0.25">
      <c r="B517" s="35" t="s">
        <v>149</v>
      </c>
      <c r="C517" s="35" t="s">
        <v>2174</v>
      </c>
      <c r="D517" s="47" t="s">
        <v>4796</v>
      </c>
      <c r="E517" s="35" t="s">
        <v>2141</v>
      </c>
      <c r="F517" s="35" t="s">
        <v>2685</v>
      </c>
      <c r="G517" s="33" t="s">
        <v>3769</v>
      </c>
      <c r="H517" s="35" t="s">
        <v>74</v>
      </c>
      <c r="I517" s="39">
        <v>1</v>
      </c>
      <c r="J517" s="37" t="s">
        <v>33</v>
      </c>
      <c r="K517" s="34" t="str">
        <f>VLOOKUP(J517,'Dân Tộc'!$A$2:$B$55,2,FALSE)</f>
        <v>Kinh (Việt)</v>
      </c>
      <c r="L517" s="37" t="s">
        <v>34</v>
      </c>
      <c r="M517" s="34" t="str">
        <f>VLOOKUP(L517,'Quốc Tịch'!$A$2:$B$242,2,FALSE)</f>
        <v>Việt Nam</v>
      </c>
      <c r="N517" s="35">
        <v>2020</v>
      </c>
      <c r="O517" s="34" t="str">
        <f>VLOOKUP(P517,'Xếp Loại'!$A$1:$B$8,2,FALSE)</f>
        <v>Giỏi</v>
      </c>
      <c r="P517" s="35" t="s">
        <v>1063</v>
      </c>
      <c r="Q517" s="35" t="s">
        <v>2169</v>
      </c>
      <c r="R517" s="35" t="s">
        <v>3187</v>
      </c>
      <c r="S517" s="35" t="s">
        <v>3745</v>
      </c>
      <c r="T517" s="33" t="s">
        <v>3751</v>
      </c>
      <c r="U517" s="33" t="s">
        <v>3752</v>
      </c>
      <c r="Z517" s="32" t="s">
        <v>4786</v>
      </c>
      <c r="AC517" s="35" t="s">
        <v>3758</v>
      </c>
      <c r="AE517" s="33" t="s">
        <v>33</v>
      </c>
      <c r="AF517" s="34" t="str">
        <f>VLOOKUP(AE517,'Loại Yêu Cầu'!$A$2:$B$4,2,FALSE)</f>
        <v>Cấp mới</v>
      </c>
      <c r="AI517" s="35" t="s">
        <v>3772</v>
      </c>
      <c r="AK517" s="35" t="str">
        <f t="shared" si="8"/>
        <v>868</v>
      </c>
      <c r="AL517" s="35">
        <v>2020</v>
      </c>
    </row>
    <row r="518" spans="2:38" ht="15" customHeight="1" x14ac:dyDescent="0.25">
      <c r="B518" s="35" t="s">
        <v>149</v>
      </c>
      <c r="C518" s="35" t="s">
        <v>2174</v>
      </c>
      <c r="D518" s="47" t="s">
        <v>4797</v>
      </c>
      <c r="E518" s="35" t="s">
        <v>1786</v>
      </c>
      <c r="F518" s="35" t="s">
        <v>2191</v>
      </c>
      <c r="G518" s="33" t="s">
        <v>3769</v>
      </c>
      <c r="H518" s="35" t="s">
        <v>74</v>
      </c>
      <c r="I518" s="39">
        <v>1</v>
      </c>
      <c r="J518" s="37" t="s">
        <v>33</v>
      </c>
      <c r="K518" s="34" t="str">
        <f>VLOOKUP(J518,'Dân Tộc'!$A$2:$B$55,2,FALSE)</f>
        <v>Kinh (Việt)</v>
      </c>
      <c r="L518" s="37" t="s">
        <v>34</v>
      </c>
      <c r="M518" s="34" t="str">
        <f>VLOOKUP(L518,'Quốc Tịch'!$A$2:$B$242,2,FALSE)</f>
        <v>Việt Nam</v>
      </c>
      <c r="N518" s="35">
        <v>2020</v>
      </c>
      <c r="O518" s="34" t="str">
        <f>VLOOKUP(P518,'Xếp Loại'!$A$1:$B$8,2,FALSE)</f>
        <v>Giỏi</v>
      </c>
      <c r="P518" s="35" t="s">
        <v>1063</v>
      </c>
      <c r="Q518" s="35" t="s">
        <v>2169</v>
      </c>
      <c r="R518" s="35" t="s">
        <v>3188</v>
      </c>
      <c r="S518" s="35" t="s">
        <v>3746</v>
      </c>
      <c r="T518" s="33" t="s">
        <v>3751</v>
      </c>
      <c r="U518" s="33" t="s">
        <v>3752</v>
      </c>
      <c r="Z518" s="32" t="s">
        <v>4786</v>
      </c>
      <c r="AC518" s="35" t="s">
        <v>3758</v>
      </c>
      <c r="AE518" s="33" t="s">
        <v>33</v>
      </c>
      <c r="AF518" s="34" t="str">
        <f>VLOOKUP(AE518,'Loại Yêu Cầu'!$A$2:$B$4,2,FALSE)</f>
        <v>Cấp mới</v>
      </c>
      <c r="AI518" s="35" t="s">
        <v>3772</v>
      </c>
      <c r="AK518" s="35" t="str">
        <f t="shared" si="8"/>
        <v>868</v>
      </c>
      <c r="AL518" s="35">
        <v>2020</v>
      </c>
    </row>
    <row r="519" spans="2:38" ht="15" customHeight="1" x14ac:dyDescent="0.25">
      <c r="B519" s="35" t="s">
        <v>149</v>
      </c>
      <c r="C519" s="35" t="s">
        <v>2174</v>
      </c>
      <c r="D519" s="47" t="s">
        <v>4880</v>
      </c>
      <c r="E519" s="35" t="s">
        <v>2142</v>
      </c>
      <c r="F519" s="35" t="s">
        <v>2686</v>
      </c>
      <c r="G519" s="33" t="s">
        <v>3769</v>
      </c>
      <c r="H519" s="35" t="s">
        <v>74</v>
      </c>
      <c r="I519" s="39">
        <v>1</v>
      </c>
      <c r="J519" s="37" t="s">
        <v>33</v>
      </c>
      <c r="K519" s="34" t="str">
        <f>VLOOKUP(J519,'Dân Tộc'!$A$2:$B$55,2,FALSE)</f>
        <v>Kinh (Việt)</v>
      </c>
      <c r="L519" s="37" t="s">
        <v>34</v>
      </c>
      <c r="M519" s="34" t="str">
        <f>VLOOKUP(L519,'Quốc Tịch'!$A$2:$B$242,2,FALSE)</f>
        <v>Việt Nam</v>
      </c>
      <c r="N519" s="35">
        <v>2020</v>
      </c>
      <c r="O519" s="34" t="str">
        <f>VLOOKUP(P519,'Xếp Loại'!$A$1:$B$8,2,FALSE)</f>
        <v>Giỏi</v>
      </c>
      <c r="P519" s="35" t="s">
        <v>1063</v>
      </c>
      <c r="Q519" s="35" t="s">
        <v>2169</v>
      </c>
      <c r="R519" s="35" t="s">
        <v>3189</v>
      </c>
      <c r="S519" s="35" t="s">
        <v>3747</v>
      </c>
      <c r="T519" s="33" t="s">
        <v>3751</v>
      </c>
      <c r="U519" s="33" t="s">
        <v>3752</v>
      </c>
      <c r="Z519" s="32" t="s">
        <v>4786</v>
      </c>
      <c r="AC519" s="35" t="s">
        <v>3758</v>
      </c>
      <c r="AE519" s="33" t="s">
        <v>33</v>
      </c>
      <c r="AF519" s="34" t="str">
        <f>VLOOKUP(AE519,'Loại Yêu Cầu'!$A$2:$B$4,2,FALSE)</f>
        <v>Cấp mới</v>
      </c>
      <c r="AI519" s="35" t="s">
        <v>3772</v>
      </c>
      <c r="AK519" s="35" t="str">
        <f t="shared" si="8"/>
        <v>868</v>
      </c>
      <c r="AL519" s="35">
        <v>2020</v>
      </c>
    </row>
    <row r="520" spans="2:38" ht="15" customHeight="1" x14ac:dyDescent="0.25">
      <c r="B520" s="35" t="s">
        <v>149</v>
      </c>
      <c r="C520" s="35" t="s">
        <v>2174</v>
      </c>
      <c r="D520" s="47" t="s">
        <v>4798</v>
      </c>
      <c r="E520" s="35" t="s">
        <v>2143</v>
      </c>
      <c r="F520" s="35" t="s">
        <v>2687</v>
      </c>
      <c r="G520" s="33" t="s">
        <v>3769</v>
      </c>
      <c r="H520" s="35" t="s">
        <v>74</v>
      </c>
      <c r="I520" s="39">
        <v>1</v>
      </c>
      <c r="J520" s="37" t="s">
        <v>33</v>
      </c>
      <c r="K520" s="34" t="str">
        <f>VLOOKUP(J520,'Dân Tộc'!$A$2:$B$55,2,FALSE)</f>
        <v>Kinh (Việt)</v>
      </c>
      <c r="L520" s="37" t="s">
        <v>34</v>
      </c>
      <c r="M520" s="34" t="str">
        <f>VLOOKUP(L520,'Quốc Tịch'!$A$2:$B$242,2,FALSE)</f>
        <v>Việt Nam</v>
      </c>
      <c r="N520" s="35">
        <v>2020</v>
      </c>
      <c r="O520" s="34" t="str">
        <f>VLOOKUP(P520,'Xếp Loại'!$A$1:$B$8,2,FALSE)</f>
        <v>Giỏi</v>
      </c>
      <c r="P520" s="35" t="s">
        <v>1063</v>
      </c>
      <c r="Q520" s="35" t="s">
        <v>2169</v>
      </c>
      <c r="R520" s="35" t="s">
        <v>3190</v>
      </c>
      <c r="S520" s="35" t="s">
        <v>3748</v>
      </c>
      <c r="T520" s="33" t="s">
        <v>3751</v>
      </c>
      <c r="U520" s="33" t="s">
        <v>3752</v>
      </c>
      <c r="Z520" s="32" t="s">
        <v>4786</v>
      </c>
      <c r="AC520" s="35" t="s">
        <v>3758</v>
      </c>
      <c r="AE520" s="33" t="s">
        <v>33</v>
      </c>
      <c r="AF520" s="34" t="str">
        <f>VLOOKUP(AE520,'Loại Yêu Cầu'!$A$2:$B$4,2,FALSE)</f>
        <v>Cấp mới</v>
      </c>
      <c r="AI520" s="35" t="s">
        <v>3772</v>
      </c>
      <c r="AK520" s="35" t="str">
        <f t="shared" si="8"/>
        <v>868</v>
      </c>
      <c r="AL520" s="35">
        <v>2020</v>
      </c>
    </row>
    <row r="521" spans="2:38" ht="15" customHeight="1" x14ac:dyDescent="0.25">
      <c r="B521" s="35" t="s">
        <v>149</v>
      </c>
      <c r="C521" s="35" t="s">
        <v>2174</v>
      </c>
      <c r="D521" s="47" t="s">
        <v>4800</v>
      </c>
      <c r="E521" s="35" t="s">
        <v>1659</v>
      </c>
      <c r="F521" s="35" t="s">
        <v>2260</v>
      </c>
      <c r="G521" s="33" t="s">
        <v>3769</v>
      </c>
      <c r="H521" s="35" t="s">
        <v>74</v>
      </c>
      <c r="I521" s="39">
        <v>1</v>
      </c>
      <c r="J521" s="37" t="s">
        <v>33</v>
      </c>
      <c r="K521" s="34" t="str">
        <f>VLOOKUP(J521,'Dân Tộc'!$A$2:$B$55,2,FALSE)</f>
        <v>Kinh (Việt)</v>
      </c>
      <c r="L521" s="37" t="s">
        <v>34</v>
      </c>
      <c r="M521" s="34" t="str">
        <f>VLOOKUP(L521,'Quốc Tịch'!$A$2:$B$242,2,FALSE)</f>
        <v>Việt Nam</v>
      </c>
      <c r="N521" s="35">
        <v>2020</v>
      </c>
      <c r="O521" s="34" t="str">
        <f>VLOOKUP(P521,'Xếp Loại'!$A$1:$B$8,2,FALSE)</f>
        <v>Giỏi</v>
      </c>
      <c r="P521" s="35" t="s">
        <v>1063</v>
      </c>
      <c r="Q521" s="35" t="s">
        <v>2169</v>
      </c>
      <c r="R521" s="35" t="s">
        <v>3191</v>
      </c>
      <c r="S521" s="35" t="s">
        <v>3749</v>
      </c>
      <c r="T521" s="33" t="s">
        <v>3751</v>
      </c>
      <c r="U521" s="33" t="s">
        <v>3752</v>
      </c>
      <c r="Z521" s="32" t="s">
        <v>4786</v>
      </c>
      <c r="AC521" s="35" t="s">
        <v>3758</v>
      </c>
      <c r="AE521" s="33" t="s">
        <v>33</v>
      </c>
      <c r="AF521" s="34" t="str">
        <f>VLOOKUP(AE521,'Loại Yêu Cầu'!$A$2:$B$4,2,FALSE)</f>
        <v>Cấp mới</v>
      </c>
      <c r="AI521" s="35" t="s">
        <v>3772</v>
      </c>
      <c r="AK521" s="35" t="str">
        <f t="shared" si="8"/>
        <v>868</v>
      </c>
      <c r="AL521" s="35">
        <v>2020</v>
      </c>
    </row>
    <row r="522" spans="2:38" ht="15" customHeight="1" x14ac:dyDescent="0.25">
      <c r="B522" s="35" t="s">
        <v>149</v>
      </c>
      <c r="C522" s="35" t="s">
        <v>2174</v>
      </c>
      <c r="D522" s="48" t="s">
        <v>4802</v>
      </c>
      <c r="E522" s="35" t="s">
        <v>2144</v>
      </c>
      <c r="F522" s="35" t="s">
        <v>2423</v>
      </c>
      <c r="G522" s="33" t="s">
        <v>3769</v>
      </c>
      <c r="H522" s="35" t="s">
        <v>74</v>
      </c>
      <c r="I522" s="39">
        <v>1</v>
      </c>
      <c r="J522" s="37" t="s">
        <v>33</v>
      </c>
      <c r="K522" s="34" t="str">
        <f>VLOOKUP(J522,'Dân Tộc'!$A$2:$B$55,2,FALSE)</f>
        <v>Kinh (Việt)</v>
      </c>
      <c r="L522" s="37" t="s">
        <v>34</v>
      </c>
      <c r="M522" s="34" t="str">
        <f>VLOOKUP(L522,'Quốc Tịch'!$A$2:$B$242,2,FALSE)</f>
        <v>Việt Nam</v>
      </c>
      <c r="N522" s="35">
        <v>2020</v>
      </c>
      <c r="O522" s="34" t="str">
        <f>VLOOKUP(P522,'Xếp Loại'!$A$1:$B$8,2,FALSE)</f>
        <v>Giỏi</v>
      </c>
      <c r="P522" s="35" t="s">
        <v>1063</v>
      </c>
      <c r="Q522" s="35" t="s">
        <v>2169</v>
      </c>
      <c r="R522" s="35" t="s">
        <v>3192</v>
      </c>
      <c r="S522" s="35" t="s">
        <v>3750</v>
      </c>
      <c r="T522" s="33" t="s">
        <v>3751</v>
      </c>
      <c r="U522" s="33" t="s">
        <v>3752</v>
      </c>
      <c r="Z522" s="32" t="s">
        <v>4786</v>
      </c>
      <c r="AC522" s="35" t="s">
        <v>3758</v>
      </c>
      <c r="AE522" s="33" t="s">
        <v>33</v>
      </c>
      <c r="AF522" s="34" t="str">
        <f>VLOOKUP(AE522,'Loại Yêu Cầu'!$A$2:$B$4,2,FALSE)</f>
        <v>Cấp mới</v>
      </c>
      <c r="AI522" s="35" t="s">
        <v>3772</v>
      </c>
      <c r="AK522" s="35" t="str">
        <f t="shared" si="8"/>
        <v>868</v>
      </c>
      <c r="AL522" s="35">
        <v>2020</v>
      </c>
    </row>
    <row r="523" spans="2:38" ht="15" customHeight="1" x14ac:dyDescent="0.25">
      <c r="B523" s="35" t="s">
        <v>151</v>
      </c>
      <c r="C523" s="35" t="s">
        <v>152</v>
      </c>
      <c r="D523" s="56" t="s">
        <v>4890</v>
      </c>
      <c r="E523" s="35" t="s">
        <v>2145</v>
      </c>
      <c r="F523" s="35" t="s">
        <v>2219</v>
      </c>
      <c r="G523" s="33" t="s">
        <v>3769</v>
      </c>
      <c r="H523" s="35" t="s">
        <v>74</v>
      </c>
      <c r="I523" s="39">
        <v>1</v>
      </c>
      <c r="J523" s="37" t="s">
        <v>33</v>
      </c>
      <c r="K523" s="34" t="str">
        <f>VLOOKUP(J523,'Dân Tộc'!$A$2:$B$55,2,FALSE)</f>
        <v>Kinh (Việt)</v>
      </c>
      <c r="L523" s="37" t="s">
        <v>34</v>
      </c>
      <c r="M523" s="34" t="str">
        <f>VLOOKUP(L523,'Quốc Tịch'!$A$2:$B$242,2,FALSE)</f>
        <v>Việt Nam</v>
      </c>
      <c r="N523" s="35">
        <v>2020</v>
      </c>
      <c r="O523" s="34" t="str">
        <f>VLOOKUP(P523,'Xếp Loại'!$A$1:$B$8,2,FALSE)</f>
        <v>Giỏi</v>
      </c>
      <c r="P523" s="35" t="s">
        <v>1063</v>
      </c>
      <c r="Q523" s="35" t="s">
        <v>2169</v>
      </c>
      <c r="R523" s="35" t="s">
        <v>3193</v>
      </c>
      <c r="S523" s="35" t="s">
        <v>3628</v>
      </c>
      <c r="T523" s="33" t="s">
        <v>3751</v>
      </c>
      <c r="U523" s="33" t="s">
        <v>3752</v>
      </c>
      <c r="Z523" s="32" t="s">
        <v>4786</v>
      </c>
      <c r="AC523" s="35" t="s">
        <v>3760</v>
      </c>
      <c r="AE523" s="33" t="s">
        <v>33</v>
      </c>
      <c r="AF523" s="34" t="str">
        <f>VLOOKUP(AE523,'Loại Yêu Cầu'!$A$2:$B$4,2,FALSE)</f>
        <v>Cấp mới</v>
      </c>
      <c r="AI523" s="35" t="s">
        <v>3775</v>
      </c>
      <c r="AK523" s="35" t="str">
        <f>MID(AI523,4,4)</f>
        <v>1 ng</v>
      </c>
      <c r="AL523" s="35">
        <v>2020</v>
      </c>
    </row>
    <row r="524" spans="2:38" ht="15" customHeight="1" x14ac:dyDescent="0.25">
      <c r="B524" s="35" t="s">
        <v>151</v>
      </c>
      <c r="C524" s="35" t="s">
        <v>152</v>
      </c>
      <c r="D524" s="56" t="s">
        <v>4891</v>
      </c>
      <c r="E524" s="35" t="s">
        <v>2146</v>
      </c>
      <c r="F524" s="35" t="s">
        <v>2189</v>
      </c>
      <c r="G524" s="33" t="s">
        <v>3769</v>
      </c>
      <c r="H524" s="35" t="s">
        <v>74</v>
      </c>
      <c r="I524" s="39">
        <v>1</v>
      </c>
      <c r="J524" s="37" t="s">
        <v>33</v>
      </c>
      <c r="K524" s="34" t="str">
        <f>VLOOKUP(J524,'Dân Tộc'!$A$2:$B$55,2,FALSE)</f>
        <v>Kinh (Việt)</v>
      </c>
      <c r="L524" s="37" t="s">
        <v>34</v>
      </c>
      <c r="M524" s="34" t="str">
        <f>VLOOKUP(L524,'Quốc Tịch'!$A$2:$B$242,2,FALSE)</f>
        <v>Việt Nam</v>
      </c>
      <c r="N524" s="35">
        <v>2020</v>
      </c>
      <c r="O524" s="34" t="str">
        <f>VLOOKUP(P524,'Xếp Loại'!$A$1:$B$8,2,FALSE)</f>
        <v>Giỏi</v>
      </c>
      <c r="P524" s="35" t="s">
        <v>1063</v>
      </c>
      <c r="Q524" s="35" t="s">
        <v>2169</v>
      </c>
      <c r="R524" s="35" t="s">
        <v>3194</v>
      </c>
      <c r="S524" s="35" t="s">
        <v>3629</v>
      </c>
      <c r="T524" s="33" t="s">
        <v>3751</v>
      </c>
      <c r="U524" s="33" t="s">
        <v>3752</v>
      </c>
      <c r="Z524" s="32" t="s">
        <v>4786</v>
      </c>
      <c r="AC524" s="35" t="s">
        <v>3760</v>
      </c>
      <c r="AE524" s="33" t="s">
        <v>33</v>
      </c>
      <c r="AF524" s="34" t="str">
        <f>VLOOKUP(AE524,'Loại Yêu Cầu'!$A$2:$B$4,2,FALSE)</f>
        <v>Cấp mới</v>
      </c>
      <c r="AI524" s="35" t="s">
        <v>3775</v>
      </c>
      <c r="AK524" s="35" t="str">
        <f t="shared" ref="AK524:AK587" si="9">MID(AI524,4,4)</f>
        <v>1 ng</v>
      </c>
      <c r="AL524" s="35">
        <v>2020</v>
      </c>
    </row>
    <row r="525" spans="2:38" ht="15" customHeight="1" x14ac:dyDescent="0.25">
      <c r="B525" s="35" t="s">
        <v>151</v>
      </c>
      <c r="C525" s="35" t="s">
        <v>152</v>
      </c>
      <c r="D525" s="56" t="s">
        <v>4893</v>
      </c>
      <c r="E525" s="35" t="s">
        <v>1962</v>
      </c>
      <c r="F525" s="35" t="s">
        <v>2566</v>
      </c>
      <c r="G525" s="33" t="s">
        <v>3769</v>
      </c>
      <c r="H525" s="35" t="s">
        <v>74</v>
      </c>
      <c r="I525" s="39">
        <v>1</v>
      </c>
      <c r="J525" s="37" t="s">
        <v>33</v>
      </c>
      <c r="K525" s="34" t="str">
        <f>VLOOKUP(J525,'Dân Tộc'!$A$2:$B$55,2,FALSE)</f>
        <v>Kinh (Việt)</v>
      </c>
      <c r="L525" s="37" t="s">
        <v>34</v>
      </c>
      <c r="M525" s="34" t="str">
        <f>VLOOKUP(L525,'Quốc Tịch'!$A$2:$B$242,2,FALSE)</f>
        <v>Việt Nam</v>
      </c>
      <c r="N525" s="35">
        <v>2020</v>
      </c>
      <c r="O525" s="34" t="str">
        <f>VLOOKUP(P525,'Xếp Loại'!$A$1:$B$8,2,FALSE)</f>
        <v>Giỏi</v>
      </c>
      <c r="P525" s="35" t="s">
        <v>1063</v>
      </c>
      <c r="Q525" s="35" t="s">
        <v>2169</v>
      </c>
      <c r="R525" s="35" t="s">
        <v>3195</v>
      </c>
      <c r="S525" s="35" t="s">
        <v>3630</v>
      </c>
      <c r="T525" s="33" t="s">
        <v>3751</v>
      </c>
      <c r="U525" s="33" t="s">
        <v>3752</v>
      </c>
      <c r="Z525" s="32" t="s">
        <v>4786</v>
      </c>
      <c r="AC525" s="35" t="s">
        <v>3760</v>
      </c>
      <c r="AE525" s="33" t="s">
        <v>33</v>
      </c>
      <c r="AF525" s="34" t="str">
        <f>VLOOKUP(AE525,'Loại Yêu Cầu'!$A$2:$B$4,2,FALSE)</f>
        <v>Cấp mới</v>
      </c>
      <c r="AI525" s="35" t="s">
        <v>3775</v>
      </c>
      <c r="AK525" s="35" t="str">
        <f t="shared" si="9"/>
        <v>1 ng</v>
      </c>
      <c r="AL525" s="35">
        <v>2020</v>
      </c>
    </row>
    <row r="526" spans="2:38" ht="15" customHeight="1" x14ac:dyDescent="0.25">
      <c r="B526" s="35" t="s">
        <v>151</v>
      </c>
      <c r="C526" s="35" t="s">
        <v>152</v>
      </c>
      <c r="D526" s="56" t="s">
        <v>4892</v>
      </c>
      <c r="E526" s="35" t="s">
        <v>2147</v>
      </c>
      <c r="F526" s="35" t="s">
        <v>2688</v>
      </c>
      <c r="G526" s="33" t="s">
        <v>3769</v>
      </c>
      <c r="H526" s="35" t="s">
        <v>74</v>
      </c>
      <c r="I526" s="39">
        <v>1</v>
      </c>
      <c r="J526" s="37" t="s">
        <v>33</v>
      </c>
      <c r="K526" s="34" t="str">
        <f>VLOOKUP(J526,'Dân Tộc'!$A$2:$B$55,2,FALSE)</f>
        <v>Kinh (Việt)</v>
      </c>
      <c r="L526" s="37" t="s">
        <v>34</v>
      </c>
      <c r="M526" s="34" t="str">
        <f>VLOOKUP(L526,'Quốc Tịch'!$A$2:$B$242,2,FALSE)</f>
        <v>Việt Nam</v>
      </c>
      <c r="N526" s="35">
        <v>2020</v>
      </c>
      <c r="O526" s="34" t="str">
        <f>VLOOKUP(P526,'Xếp Loại'!$A$1:$B$8,2,FALSE)</f>
        <v>Xuất sắc</v>
      </c>
      <c r="P526" s="35" t="s">
        <v>33</v>
      </c>
      <c r="Q526" s="35" t="s">
        <v>2169</v>
      </c>
      <c r="R526" s="35" t="s">
        <v>3196</v>
      </c>
      <c r="S526" s="35" t="s">
        <v>3631</v>
      </c>
      <c r="T526" s="33" t="s">
        <v>3751</v>
      </c>
      <c r="U526" s="33" t="s">
        <v>3752</v>
      </c>
      <c r="Z526" s="32" t="s">
        <v>4786</v>
      </c>
      <c r="AC526" s="35" t="s">
        <v>3760</v>
      </c>
      <c r="AE526" s="33" t="s">
        <v>33</v>
      </c>
      <c r="AF526" s="34" t="str">
        <f>VLOOKUP(AE526,'Loại Yêu Cầu'!$A$2:$B$4,2,FALSE)</f>
        <v>Cấp mới</v>
      </c>
      <c r="AI526" s="35" t="s">
        <v>3775</v>
      </c>
      <c r="AK526" s="35" t="str">
        <f t="shared" si="9"/>
        <v>1 ng</v>
      </c>
      <c r="AL526" s="35">
        <v>2020</v>
      </c>
    </row>
    <row r="527" spans="2:38" ht="15" customHeight="1" x14ac:dyDescent="0.25">
      <c r="B527" s="35" t="s">
        <v>151</v>
      </c>
      <c r="C527" s="35" t="s">
        <v>152</v>
      </c>
      <c r="D527" s="56" t="s">
        <v>4894</v>
      </c>
      <c r="E527" s="35" t="s">
        <v>1741</v>
      </c>
      <c r="F527" s="35" t="s">
        <v>2367</v>
      </c>
      <c r="G527" s="33" t="s">
        <v>3769</v>
      </c>
      <c r="H527" s="35" t="s">
        <v>74</v>
      </c>
      <c r="I527" s="39">
        <v>1</v>
      </c>
      <c r="J527" s="37" t="s">
        <v>33</v>
      </c>
      <c r="K527" s="34" t="str">
        <f>VLOOKUP(J527,'Dân Tộc'!$A$2:$B$55,2,FALSE)</f>
        <v>Kinh (Việt)</v>
      </c>
      <c r="L527" s="37" t="s">
        <v>34</v>
      </c>
      <c r="M527" s="34" t="str">
        <f>VLOOKUP(L527,'Quốc Tịch'!$A$2:$B$242,2,FALSE)</f>
        <v>Việt Nam</v>
      </c>
      <c r="N527" s="35">
        <v>2020</v>
      </c>
      <c r="O527" s="34" t="str">
        <f>VLOOKUP(P527,'Xếp Loại'!$A$1:$B$8,2,FALSE)</f>
        <v>Giỏi</v>
      </c>
      <c r="P527" s="35" t="s">
        <v>1063</v>
      </c>
      <c r="Q527" s="35" t="s">
        <v>2169</v>
      </c>
      <c r="R527" s="35" t="s">
        <v>3197</v>
      </c>
      <c r="S527" s="35" t="s">
        <v>3632</v>
      </c>
      <c r="T527" s="33" t="s">
        <v>3751</v>
      </c>
      <c r="U527" s="33" t="s">
        <v>3752</v>
      </c>
      <c r="Z527" s="32" t="s">
        <v>4786</v>
      </c>
      <c r="AC527" s="35" t="s">
        <v>3760</v>
      </c>
      <c r="AE527" s="33" t="s">
        <v>33</v>
      </c>
      <c r="AF527" s="34" t="str">
        <f>VLOOKUP(AE527,'Loại Yêu Cầu'!$A$2:$B$4,2,FALSE)</f>
        <v>Cấp mới</v>
      </c>
      <c r="AI527" s="35" t="s">
        <v>3775</v>
      </c>
      <c r="AK527" s="35" t="str">
        <f t="shared" si="9"/>
        <v>1 ng</v>
      </c>
      <c r="AL527" s="35">
        <v>2020</v>
      </c>
    </row>
    <row r="528" spans="2:38" ht="15" customHeight="1" x14ac:dyDescent="0.25">
      <c r="B528" s="35" t="s">
        <v>151</v>
      </c>
      <c r="C528" s="35" t="s">
        <v>152</v>
      </c>
      <c r="D528" s="56" t="s">
        <v>4895</v>
      </c>
      <c r="E528" s="35" t="s">
        <v>1670</v>
      </c>
      <c r="F528" s="35" t="s">
        <v>2265</v>
      </c>
      <c r="G528" s="33" t="s">
        <v>3769</v>
      </c>
      <c r="H528" s="35" t="s">
        <v>74</v>
      </c>
      <c r="I528" s="39">
        <v>1</v>
      </c>
      <c r="J528" s="37" t="s">
        <v>33</v>
      </c>
      <c r="K528" s="34" t="str">
        <f>VLOOKUP(J528,'Dân Tộc'!$A$2:$B$55,2,FALSE)</f>
        <v>Kinh (Việt)</v>
      </c>
      <c r="L528" s="37" t="s">
        <v>34</v>
      </c>
      <c r="M528" s="34" t="str">
        <f>VLOOKUP(L528,'Quốc Tịch'!$A$2:$B$242,2,FALSE)</f>
        <v>Việt Nam</v>
      </c>
      <c r="N528" s="35">
        <v>2020</v>
      </c>
      <c r="O528" s="34" t="str">
        <f>VLOOKUP(P528,'Xếp Loại'!$A$1:$B$8,2,FALSE)</f>
        <v>Giỏi</v>
      </c>
      <c r="P528" s="35" t="s">
        <v>1063</v>
      </c>
      <c r="Q528" s="35" t="s">
        <v>2169</v>
      </c>
      <c r="R528" s="35" t="s">
        <v>3198</v>
      </c>
      <c r="S528" s="35" t="s">
        <v>3633</v>
      </c>
      <c r="T528" s="33" t="s">
        <v>3751</v>
      </c>
      <c r="U528" s="33" t="s">
        <v>3752</v>
      </c>
      <c r="Z528" s="32" t="s">
        <v>4786</v>
      </c>
      <c r="AC528" s="35" t="s">
        <v>3760</v>
      </c>
      <c r="AE528" s="33" t="s">
        <v>33</v>
      </c>
      <c r="AF528" s="34" t="str">
        <f>VLOOKUP(AE528,'Loại Yêu Cầu'!$A$2:$B$4,2,FALSE)</f>
        <v>Cấp mới</v>
      </c>
      <c r="AI528" s="35" t="s">
        <v>3775</v>
      </c>
      <c r="AK528" s="35" t="str">
        <f t="shared" si="9"/>
        <v>1 ng</v>
      </c>
      <c r="AL528" s="35">
        <v>2020</v>
      </c>
    </row>
    <row r="529" spans="2:38" ht="15" customHeight="1" x14ac:dyDescent="0.25">
      <c r="B529" s="35" t="s">
        <v>151</v>
      </c>
      <c r="C529" s="35" t="s">
        <v>152</v>
      </c>
      <c r="D529" s="56" t="s">
        <v>4896</v>
      </c>
      <c r="E529" s="35" t="s">
        <v>2148</v>
      </c>
      <c r="F529" s="35" t="s">
        <v>2310</v>
      </c>
      <c r="G529" s="33" t="s">
        <v>3769</v>
      </c>
      <c r="H529" s="35" t="s">
        <v>73</v>
      </c>
      <c r="I529" s="39">
        <v>1</v>
      </c>
      <c r="J529" s="37" t="s">
        <v>33</v>
      </c>
      <c r="K529" s="34" t="str">
        <f>VLOOKUP(J529,'Dân Tộc'!$A$2:$B$55,2,FALSE)</f>
        <v>Kinh (Việt)</v>
      </c>
      <c r="L529" s="37" t="s">
        <v>34</v>
      </c>
      <c r="M529" s="34" t="str">
        <f>VLOOKUP(L529,'Quốc Tịch'!$A$2:$B$242,2,FALSE)</f>
        <v>Việt Nam</v>
      </c>
      <c r="N529" s="35">
        <v>2020</v>
      </c>
      <c r="O529" s="34" t="str">
        <f>VLOOKUP(P529,'Xếp Loại'!$A$1:$B$8,2,FALSE)</f>
        <v>Giỏi</v>
      </c>
      <c r="P529" s="35" t="s">
        <v>1063</v>
      </c>
      <c r="Q529" s="35" t="s">
        <v>2169</v>
      </c>
      <c r="R529" s="35" t="s">
        <v>3199</v>
      </c>
      <c r="S529" s="35" t="s">
        <v>3634</v>
      </c>
      <c r="T529" s="33" t="s">
        <v>3751</v>
      </c>
      <c r="U529" s="33" t="s">
        <v>3752</v>
      </c>
      <c r="Z529" s="32" t="s">
        <v>4786</v>
      </c>
      <c r="AC529" s="35" t="s">
        <v>3760</v>
      </c>
      <c r="AE529" s="33" t="s">
        <v>33</v>
      </c>
      <c r="AF529" s="34" t="str">
        <f>VLOOKUP(AE529,'Loại Yêu Cầu'!$A$2:$B$4,2,FALSE)</f>
        <v>Cấp mới</v>
      </c>
      <c r="AI529" s="35" t="s">
        <v>3775</v>
      </c>
      <c r="AK529" s="35" t="str">
        <f t="shared" si="9"/>
        <v>1 ng</v>
      </c>
      <c r="AL529" s="35">
        <v>2020</v>
      </c>
    </row>
    <row r="530" spans="2:38" ht="15" customHeight="1" x14ac:dyDescent="0.25">
      <c r="B530" s="35" t="s">
        <v>151</v>
      </c>
      <c r="C530" s="35" t="s">
        <v>152</v>
      </c>
      <c r="D530" s="56" t="s">
        <v>4897</v>
      </c>
      <c r="E530" s="35" t="s">
        <v>1676</v>
      </c>
      <c r="F530" s="35" t="s">
        <v>2407</v>
      </c>
      <c r="G530" s="33" t="s">
        <v>3769</v>
      </c>
      <c r="H530" s="35" t="s">
        <v>74</v>
      </c>
      <c r="I530" s="39">
        <v>1</v>
      </c>
      <c r="J530" s="37" t="s">
        <v>33</v>
      </c>
      <c r="K530" s="34" t="str">
        <f>VLOOKUP(J530,'Dân Tộc'!$A$2:$B$55,2,FALSE)</f>
        <v>Kinh (Việt)</v>
      </c>
      <c r="L530" s="37" t="s">
        <v>34</v>
      </c>
      <c r="M530" s="34" t="str">
        <f>VLOOKUP(L530,'Quốc Tịch'!$A$2:$B$242,2,FALSE)</f>
        <v>Việt Nam</v>
      </c>
      <c r="N530" s="35">
        <v>2020</v>
      </c>
      <c r="O530" s="34" t="str">
        <f>VLOOKUP(P530,'Xếp Loại'!$A$1:$B$8,2,FALSE)</f>
        <v>Xuất sắc</v>
      </c>
      <c r="P530" s="35" t="s">
        <v>33</v>
      </c>
      <c r="Q530" s="35" t="s">
        <v>2169</v>
      </c>
      <c r="R530" s="35" t="s">
        <v>3200</v>
      </c>
      <c r="S530" s="35" t="s">
        <v>3635</v>
      </c>
      <c r="T530" s="33" t="s">
        <v>3751</v>
      </c>
      <c r="U530" s="33" t="s">
        <v>3752</v>
      </c>
      <c r="Z530" s="32" t="s">
        <v>4786</v>
      </c>
      <c r="AC530" s="35" t="s">
        <v>3760</v>
      </c>
      <c r="AE530" s="33" t="s">
        <v>33</v>
      </c>
      <c r="AF530" s="34" t="str">
        <f>VLOOKUP(AE530,'Loại Yêu Cầu'!$A$2:$B$4,2,FALSE)</f>
        <v>Cấp mới</v>
      </c>
      <c r="AI530" s="35" t="s">
        <v>3775</v>
      </c>
      <c r="AK530" s="35" t="str">
        <f t="shared" si="9"/>
        <v>1 ng</v>
      </c>
      <c r="AL530" s="35">
        <v>2020</v>
      </c>
    </row>
    <row r="531" spans="2:38" ht="15" customHeight="1" x14ac:dyDescent="0.25">
      <c r="B531" s="35" t="s">
        <v>151</v>
      </c>
      <c r="C531" s="35" t="s">
        <v>152</v>
      </c>
      <c r="D531" s="56" t="s">
        <v>4898</v>
      </c>
      <c r="E531" s="35" t="s">
        <v>2149</v>
      </c>
      <c r="F531" s="35" t="s">
        <v>2323</v>
      </c>
      <c r="G531" s="33" t="s">
        <v>3769</v>
      </c>
      <c r="H531" s="35" t="s">
        <v>74</v>
      </c>
      <c r="I531" s="39">
        <v>1</v>
      </c>
      <c r="J531" s="37" t="s">
        <v>33</v>
      </c>
      <c r="K531" s="34" t="str">
        <f>VLOOKUP(J531,'Dân Tộc'!$A$2:$B$55,2,FALSE)</f>
        <v>Kinh (Việt)</v>
      </c>
      <c r="L531" s="37" t="s">
        <v>34</v>
      </c>
      <c r="M531" s="34" t="str">
        <f>VLOOKUP(L531,'Quốc Tịch'!$A$2:$B$242,2,FALSE)</f>
        <v>Việt Nam</v>
      </c>
      <c r="N531" s="35">
        <v>2020</v>
      </c>
      <c r="O531" s="34" t="str">
        <f>VLOOKUP(P531,'Xếp Loại'!$A$1:$B$8,2,FALSE)</f>
        <v>Giỏi</v>
      </c>
      <c r="P531" s="35" t="s">
        <v>1063</v>
      </c>
      <c r="Q531" s="35" t="s">
        <v>2169</v>
      </c>
      <c r="R531" s="35" t="s">
        <v>3201</v>
      </c>
      <c r="S531" s="35" t="s">
        <v>3636</v>
      </c>
      <c r="T531" s="33" t="s">
        <v>3751</v>
      </c>
      <c r="U531" s="33" t="s">
        <v>3752</v>
      </c>
      <c r="Z531" s="32" t="s">
        <v>4786</v>
      </c>
      <c r="AC531" s="35" t="s">
        <v>3760</v>
      </c>
      <c r="AE531" s="33" t="s">
        <v>33</v>
      </c>
      <c r="AF531" s="34" t="str">
        <f>VLOOKUP(AE531,'Loại Yêu Cầu'!$A$2:$B$4,2,FALSE)</f>
        <v>Cấp mới</v>
      </c>
      <c r="AI531" s="35" t="s">
        <v>3775</v>
      </c>
      <c r="AK531" s="35" t="str">
        <f t="shared" si="9"/>
        <v>1 ng</v>
      </c>
      <c r="AL531" s="35">
        <v>2020</v>
      </c>
    </row>
    <row r="532" spans="2:38" ht="15" customHeight="1" x14ac:dyDescent="0.25">
      <c r="B532" s="35" t="s">
        <v>151</v>
      </c>
      <c r="C532" s="35" t="s">
        <v>152</v>
      </c>
      <c r="D532" s="56" t="s">
        <v>4899</v>
      </c>
      <c r="E532" s="35" t="s">
        <v>2150</v>
      </c>
      <c r="F532" s="35" t="s">
        <v>2689</v>
      </c>
      <c r="G532" s="33" t="s">
        <v>3769</v>
      </c>
      <c r="H532" s="35" t="s">
        <v>74</v>
      </c>
      <c r="I532" s="39">
        <v>1</v>
      </c>
      <c r="J532" s="37" t="s">
        <v>33</v>
      </c>
      <c r="K532" s="34" t="str">
        <f>VLOOKUP(J532,'Dân Tộc'!$A$2:$B$55,2,FALSE)</f>
        <v>Kinh (Việt)</v>
      </c>
      <c r="L532" s="37" t="s">
        <v>34</v>
      </c>
      <c r="M532" s="34" t="str">
        <f>VLOOKUP(L532,'Quốc Tịch'!$A$2:$B$242,2,FALSE)</f>
        <v>Việt Nam</v>
      </c>
      <c r="N532" s="35">
        <v>2020</v>
      </c>
      <c r="O532" s="34" t="str">
        <f>VLOOKUP(P532,'Xếp Loại'!$A$1:$B$8,2,FALSE)</f>
        <v>Giỏi</v>
      </c>
      <c r="P532" s="35" t="s">
        <v>1063</v>
      </c>
      <c r="Q532" s="35" t="s">
        <v>2169</v>
      </c>
      <c r="R532" s="35" t="s">
        <v>3202</v>
      </c>
      <c r="S532" s="35" t="s">
        <v>3637</v>
      </c>
      <c r="T532" s="33" t="s">
        <v>3751</v>
      </c>
      <c r="U532" s="33" t="s">
        <v>3752</v>
      </c>
      <c r="Z532" s="32" t="s">
        <v>4786</v>
      </c>
      <c r="AC532" s="35" t="s">
        <v>3760</v>
      </c>
      <c r="AE532" s="33" t="s">
        <v>33</v>
      </c>
      <c r="AF532" s="34" t="str">
        <f>VLOOKUP(AE532,'Loại Yêu Cầu'!$A$2:$B$4,2,FALSE)</f>
        <v>Cấp mới</v>
      </c>
      <c r="AI532" s="35" t="s">
        <v>3775</v>
      </c>
      <c r="AK532" s="35" t="str">
        <f t="shared" si="9"/>
        <v>1 ng</v>
      </c>
      <c r="AL532" s="35">
        <v>2020</v>
      </c>
    </row>
    <row r="533" spans="2:38" ht="15" customHeight="1" x14ac:dyDescent="0.25">
      <c r="B533" s="35" t="s">
        <v>151</v>
      </c>
      <c r="C533" s="35" t="s">
        <v>152</v>
      </c>
      <c r="D533" s="56" t="s">
        <v>4900</v>
      </c>
      <c r="E533" s="35" t="s">
        <v>2151</v>
      </c>
      <c r="F533" s="35" t="s">
        <v>2690</v>
      </c>
      <c r="G533" s="33" t="s">
        <v>3769</v>
      </c>
      <c r="H533" s="35" t="s">
        <v>74</v>
      </c>
      <c r="I533" s="39">
        <v>1</v>
      </c>
      <c r="J533" s="37" t="s">
        <v>33</v>
      </c>
      <c r="K533" s="34" t="str">
        <f>VLOOKUP(J533,'Dân Tộc'!$A$2:$B$55,2,FALSE)</f>
        <v>Kinh (Việt)</v>
      </c>
      <c r="L533" s="37" t="s">
        <v>34</v>
      </c>
      <c r="M533" s="34" t="str">
        <f>VLOOKUP(L533,'Quốc Tịch'!$A$2:$B$242,2,FALSE)</f>
        <v>Việt Nam</v>
      </c>
      <c r="N533" s="35">
        <v>2020</v>
      </c>
      <c r="O533" s="34" t="str">
        <f>VLOOKUP(P533,'Xếp Loại'!$A$1:$B$8,2,FALSE)</f>
        <v>Giỏi</v>
      </c>
      <c r="P533" s="35" t="s">
        <v>1063</v>
      </c>
      <c r="Q533" s="35" t="s">
        <v>2169</v>
      </c>
      <c r="R533" s="35" t="s">
        <v>3203</v>
      </c>
      <c r="S533" s="35" t="s">
        <v>3638</v>
      </c>
      <c r="T533" s="33" t="s">
        <v>3751</v>
      </c>
      <c r="U533" s="33" t="s">
        <v>3752</v>
      </c>
      <c r="Z533" s="32" t="s">
        <v>4786</v>
      </c>
      <c r="AC533" s="35" t="s">
        <v>3760</v>
      </c>
      <c r="AE533" s="33" t="s">
        <v>33</v>
      </c>
      <c r="AF533" s="34" t="str">
        <f>VLOOKUP(AE533,'Loại Yêu Cầu'!$A$2:$B$4,2,FALSE)</f>
        <v>Cấp mới</v>
      </c>
      <c r="AI533" s="35" t="s">
        <v>3775</v>
      </c>
      <c r="AK533" s="35" t="str">
        <f t="shared" si="9"/>
        <v>1 ng</v>
      </c>
      <c r="AL533" s="35">
        <v>2020</v>
      </c>
    </row>
    <row r="534" spans="2:38" ht="15" customHeight="1" x14ac:dyDescent="0.25">
      <c r="B534" s="35" t="s">
        <v>151</v>
      </c>
      <c r="C534" s="35" t="s">
        <v>152</v>
      </c>
      <c r="D534" s="56" t="s">
        <v>4901</v>
      </c>
      <c r="E534" s="35" t="s">
        <v>2152</v>
      </c>
      <c r="F534" s="35" t="s">
        <v>2200</v>
      </c>
      <c r="G534" s="33" t="s">
        <v>3769</v>
      </c>
      <c r="H534" s="35" t="s">
        <v>74</v>
      </c>
      <c r="I534" s="39">
        <v>1</v>
      </c>
      <c r="J534" s="37" t="s">
        <v>33</v>
      </c>
      <c r="K534" s="34" t="str">
        <f>VLOOKUP(J534,'Dân Tộc'!$A$2:$B$55,2,FALSE)</f>
        <v>Kinh (Việt)</v>
      </c>
      <c r="L534" s="37" t="s">
        <v>34</v>
      </c>
      <c r="M534" s="34" t="str">
        <f>VLOOKUP(L534,'Quốc Tịch'!$A$2:$B$242,2,FALSE)</f>
        <v>Việt Nam</v>
      </c>
      <c r="N534" s="35">
        <v>2020</v>
      </c>
      <c r="O534" s="34" t="str">
        <f>VLOOKUP(P534,'Xếp Loại'!$A$1:$B$8,2,FALSE)</f>
        <v>Xuất sắc</v>
      </c>
      <c r="P534" s="35" t="s">
        <v>33</v>
      </c>
      <c r="Q534" s="35" t="s">
        <v>2169</v>
      </c>
      <c r="R534" s="35" t="s">
        <v>3204</v>
      </c>
      <c r="S534" s="35" t="s">
        <v>3639</v>
      </c>
      <c r="T534" s="33" t="s">
        <v>3751</v>
      </c>
      <c r="U534" s="33" t="s">
        <v>3752</v>
      </c>
      <c r="Z534" s="32" t="s">
        <v>4786</v>
      </c>
      <c r="AC534" s="35" t="s">
        <v>3760</v>
      </c>
      <c r="AE534" s="33" t="s">
        <v>33</v>
      </c>
      <c r="AF534" s="34" t="str">
        <f>VLOOKUP(AE534,'Loại Yêu Cầu'!$A$2:$B$4,2,FALSE)</f>
        <v>Cấp mới</v>
      </c>
      <c r="AI534" s="35" t="s">
        <v>3775</v>
      </c>
      <c r="AK534" s="35" t="str">
        <f t="shared" si="9"/>
        <v>1 ng</v>
      </c>
      <c r="AL534" s="35">
        <v>2020</v>
      </c>
    </row>
    <row r="535" spans="2:38" ht="15" customHeight="1" x14ac:dyDescent="0.25">
      <c r="B535" s="35" t="s">
        <v>473</v>
      </c>
      <c r="C535" s="35" t="s">
        <v>2179</v>
      </c>
      <c r="D535" s="56" t="s">
        <v>4902</v>
      </c>
      <c r="E535" s="35" t="s">
        <v>2153</v>
      </c>
      <c r="F535" s="35" t="s">
        <v>2691</v>
      </c>
      <c r="G535" s="33" t="s">
        <v>3769</v>
      </c>
      <c r="H535" s="35" t="s">
        <v>73</v>
      </c>
      <c r="I535" s="39">
        <v>1</v>
      </c>
      <c r="J535" s="37" t="s">
        <v>33</v>
      </c>
      <c r="K535" s="34" t="str">
        <f>VLOOKUP(J535,'Dân Tộc'!$A$2:$B$55,2,FALSE)</f>
        <v>Kinh (Việt)</v>
      </c>
      <c r="L535" s="37" t="s">
        <v>34</v>
      </c>
      <c r="M535" s="34" t="str">
        <f>VLOOKUP(L535,'Quốc Tịch'!$A$2:$B$242,2,FALSE)</f>
        <v>Việt Nam</v>
      </c>
      <c r="N535" s="35">
        <v>2020</v>
      </c>
      <c r="O535" s="34" t="str">
        <f>VLOOKUP(P535,'Xếp Loại'!$A$1:$B$8,2,FALSE)</f>
        <v>Khá</v>
      </c>
      <c r="P535" s="35" t="s">
        <v>1065</v>
      </c>
      <c r="Q535" s="35" t="s">
        <v>2169</v>
      </c>
      <c r="R535" s="35" t="s">
        <v>3205</v>
      </c>
      <c r="S535" s="35" t="s">
        <v>3640</v>
      </c>
      <c r="T535" s="33" t="s">
        <v>3751</v>
      </c>
      <c r="U535" s="33" t="s">
        <v>3752</v>
      </c>
      <c r="Z535" s="32" t="s">
        <v>4783</v>
      </c>
      <c r="AC535" s="35" t="s">
        <v>3761</v>
      </c>
      <c r="AE535" s="33" t="s">
        <v>33</v>
      </c>
      <c r="AF535" s="34" t="str">
        <f>VLOOKUP(AE535,'Loại Yêu Cầu'!$A$2:$B$4,2,FALSE)</f>
        <v>Cấp mới</v>
      </c>
      <c r="AI535" s="35" t="s">
        <v>3776</v>
      </c>
      <c r="AK535" s="35" t="str">
        <f t="shared" si="9"/>
        <v>2 ng</v>
      </c>
      <c r="AL535" s="35">
        <v>2020</v>
      </c>
    </row>
    <row r="536" spans="2:38" ht="15" customHeight="1" x14ac:dyDescent="0.25">
      <c r="B536" s="35" t="s">
        <v>171</v>
      </c>
      <c r="C536" s="35" t="s">
        <v>2175</v>
      </c>
      <c r="D536" s="56" t="s">
        <v>4888</v>
      </c>
      <c r="E536" s="35" t="s">
        <v>2154</v>
      </c>
      <c r="F536" s="35" t="s">
        <v>2692</v>
      </c>
      <c r="G536" s="33" t="s">
        <v>3769</v>
      </c>
      <c r="H536" s="35" t="s">
        <v>74</v>
      </c>
      <c r="I536" s="39">
        <v>1</v>
      </c>
      <c r="J536" s="37" t="s">
        <v>33</v>
      </c>
      <c r="K536" s="34" t="str">
        <f>VLOOKUP(J536,'Dân Tộc'!$A$2:$B$55,2,FALSE)</f>
        <v>Kinh (Việt)</v>
      </c>
      <c r="L536" s="37" t="s">
        <v>34</v>
      </c>
      <c r="M536" s="34" t="str">
        <f>VLOOKUP(L536,'Quốc Tịch'!$A$2:$B$242,2,FALSE)</f>
        <v>Việt Nam</v>
      </c>
      <c r="N536" s="35">
        <v>2020</v>
      </c>
      <c r="O536" s="34" t="str">
        <f>VLOOKUP(P536,'Xếp Loại'!$A$1:$B$8,2,FALSE)</f>
        <v>Giỏi</v>
      </c>
      <c r="P536" s="35" t="s">
        <v>1063</v>
      </c>
      <c r="Q536" s="35" t="s">
        <v>2169</v>
      </c>
      <c r="R536" s="35" t="s">
        <v>3206</v>
      </c>
      <c r="S536" s="35" t="s">
        <v>3641</v>
      </c>
      <c r="T536" s="33" t="s">
        <v>3751</v>
      </c>
      <c r="U536" s="33" t="s">
        <v>3752</v>
      </c>
      <c r="Z536" s="32" t="s">
        <v>4783</v>
      </c>
      <c r="AC536" s="35" t="s">
        <v>3761</v>
      </c>
      <c r="AE536" s="33" t="s">
        <v>33</v>
      </c>
      <c r="AF536" s="34" t="str">
        <f>VLOOKUP(AE536,'Loại Yêu Cầu'!$A$2:$B$4,2,FALSE)</f>
        <v>Cấp mới</v>
      </c>
      <c r="AI536" s="35" t="s">
        <v>3776</v>
      </c>
      <c r="AK536" s="35" t="str">
        <f t="shared" si="9"/>
        <v>2 ng</v>
      </c>
      <c r="AL536" s="35">
        <v>2020</v>
      </c>
    </row>
    <row r="537" spans="2:38" ht="15" customHeight="1" thickBot="1" x14ac:dyDescent="0.3">
      <c r="B537" s="35" t="s">
        <v>169</v>
      </c>
      <c r="C537" s="35" t="s">
        <v>2173</v>
      </c>
      <c r="D537" s="56" t="s">
        <v>4889</v>
      </c>
      <c r="E537" s="35" t="s">
        <v>2155</v>
      </c>
      <c r="F537" s="35" t="s">
        <v>2196</v>
      </c>
      <c r="G537" s="33" t="s">
        <v>3769</v>
      </c>
      <c r="H537" s="35" t="s">
        <v>73</v>
      </c>
      <c r="I537" s="39">
        <v>1</v>
      </c>
      <c r="J537" s="37" t="s">
        <v>33</v>
      </c>
      <c r="K537" s="34" t="str">
        <f>VLOOKUP(J537,'Dân Tộc'!$A$2:$B$55,2,FALSE)</f>
        <v>Kinh (Việt)</v>
      </c>
      <c r="L537" s="37" t="s">
        <v>34</v>
      </c>
      <c r="M537" s="34" t="str">
        <f>VLOOKUP(L537,'Quốc Tịch'!$A$2:$B$242,2,FALSE)</f>
        <v>Việt Nam</v>
      </c>
      <c r="N537" s="35">
        <v>2020</v>
      </c>
      <c r="O537" s="34" t="str">
        <f>VLOOKUP(P537,'Xếp Loại'!$A$1:$B$8,2,FALSE)</f>
        <v>Khá</v>
      </c>
      <c r="P537" s="35" t="s">
        <v>1065</v>
      </c>
      <c r="Q537" s="35" t="s">
        <v>2169</v>
      </c>
      <c r="R537" s="35" t="s">
        <v>3207</v>
      </c>
      <c r="S537" s="35" t="s">
        <v>3642</v>
      </c>
      <c r="T537" s="33" t="s">
        <v>3751</v>
      </c>
      <c r="U537" s="33" t="s">
        <v>3752</v>
      </c>
      <c r="Z537" s="32" t="s">
        <v>4783</v>
      </c>
      <c r="AC537" s="35" t="s">
        <v>3761</v>
      </c>
      <c r="AE537" s="33" t="s">
        <v>33</v>
      </c>
      <c r="AF537" s="34" t="str">
        <f>VLOOKUP(AE537,'Loại Yêu Cầu'!$A$2:$B$4,2,FALSE)</f>
        <v>Cấp mới</v>
      </c>
      <c r="AI537" s="35" t="s">
        <v>3776</v>
      </c>
      <c r="AK537" s="35" t="str">
        <f t="shared" si="9"/>
        <v>2 ng</v>
      </c>
      <c r="AL537" s="35">
        <v>2020</v>
      </c>
    </row>
    <row r="538" spans="2:38" ht="15" customHeight="1" thickBot="1" x14ac:dyDescent="0.3">
      <c r="B538" s="35" t="s">
        <v>149</v>
      </c>
      <c r="C538" s="35" t="s">
        <v>2174</v>
      </c>
      <c r="D538" s="51" t="s">
        <v>4623</v>
      </c>
      <c r="E538" s="35" t="s">
        <v>2156</v>
      </c>
      <c r="F538" s="35" t="s">
        <v>2185</v>
      </c>
      <c r="G538" s="33" t="s">
        <v>3769</v>
      </c>
      <c r="H538" s="35" t="s">
        <v>74</v>
      </c>
      <c r="I538" s="39">
        <v>1</v>
      </c>
      <c r="J538" s="37" t="s">
        <v>33</v>
      </c>
      <c r="K538" s="34" t="str">
        <f>VLOOKUP(J538,'Dân Tộc'!$A$2:$B$55,2,FALSE)</f>
        <v>Kinh (Việt)</v>
      </c>
      <c r="L538" s="37" t="s">
        <v>34</v>
      </c>
      <c r="M538" s="34" t="str">
        <f>VLOOKUP(L538,'Quốc Tịch'!$A$2:$B$242,2,FALSE)</f>
        <v>Việt Nam</v>
      </c>
      <c r="N538" s="35">
        <v>2020</v>
      </c>
      <c r="O538" s="34" t="str">
        <f>VLOOKUP(P538,'Xếp Loại'!$A$1:$B$8,2,FALSE)</f>
        <v>Giỏi</v>
      </c>
      <c r="P538" s="35" t="s">
        <v>1063</v>
      </c>
      <c r="Q538" s="35" t="s">
        <v>92</v>
      </c>
      <c r="R538" s="35" t="s">
        <v>3208</v>
      </c>
      <c r="S538" s="35" t="s">
        <v>3643</v>
      </c>
      <c r="T538" s="33" t="s">
        <v>3751</v>
      </c>
      <c r="U538" s="33" t="s">
        <v>3752</v>
      </c>
      <c r="Z538" s="32" t="s">
        <v>4787</v>
      </c>
      <c r="AC538" s="35" t="s">
        <v>3762</v>
      </c>
      <c r="AE538" s="33" t="s">
        <v>33</v>
      </c>
      <c r="AF538" s="34" t="str">
        <f>VLOOKUP(AE538,'Loại Yêu Cầu'!$A$2:$B$4,2,FALSE)</f>
        <v>Cấp mới</v>
      </c>
      <c r="AI538" s="35" t="s">
        <v>3777</v>
      </c>
      <c r="AK538" s="35" t="str">
        <f t="shared" si="9"/>
        <v>3 ng</v>
      </c>
      <c r="AL538" s="35">
        <v>2020</v>
      </c>
    </row>
    <row r="539" spans="2:38" ht="15" customHeight="1" thickBot="1" x14ac:dyDescent="0.3">
      <c r="B539" s="35" t="s">
        <v>149</v>
      </c>
      <c r="C539" s="35" t="s">
        <v>2174</v>
      </c>
      <c r="D539" s="51" t="s">
        <v>4624</v>
      </c>
      <c r="E539" s="35" t="s">
        <v>2157</v>
      </c>
      <c r="F539" s="35" t="s">
        <v>2277</v>
      </c>
      <c r="G539" s="33" t="s">
        <v>3769</v>
      </c>
      <c r="H539" s="35" t="s">
        <v>74</v>
      </c>
      <c r="I539" s="39">
        <v>1</v>
      </c>
      <c r="J539" s="37" t="s">
        <v>33</v>
      </c>
      <c r="K539" s="34" t="str">
        <f>VLOOKUP(J539,'Dân Tộc'!$A$2:$B$55,2,FALSE)</f>
        <v>Kinh (Việt)</v>
      </c>
      <c r="L539" s="37" t="s">
        <v>34</v>
      </c>
      <c r="M539" s="34" t="str">
        <f>VLOOKUP(L539,'Quốc Tịch'!$A$2:$B$242,2,FALSE)</f>
        <v>Việt Nam</v>
      </c>
      <c r="N539" s="35">
        <v>2020</v>
      </c>
      <c r="O539" s="34" t="str">
        <f>VLOOKUP(P539,'Xếp Loại'!$A$1:$B$8,2,FALSE)</f>
        <v>Khá</v>
      </c>
      <c r="P539" s="35" t="s">
        <v>1065</v>
      </c>
      <c r="Q539" s="35" t="s">
        <v>92</v>
      </c>
      <c r="R539" s="35" t="s">
        <v>3209</v>
      </c>
      <c r="S539" s="35" t="s">
        <v>3644</v>
      </c>
      <c r="T539" s="33" t="s">
        <v>3751</v>
      </c>
      <c r="U539" s="33" t="s">
        <v>3752</v>
      </c>
      <c r="Z539" s="32" t="s">
        <v>4787</v>
      </c>
      <c r="AC539" s="35" t="s">
        <v>3762</v>
      </c>
      <c r="AE539" s="33" t="s">
        <v>33</v>
      </c>
      <c r="AF539" s="34" t="str">
        <f>VLOOKUP(AE539,'Loại Yêu Cầu'!$A$2:$B$4,2,FALSE)</f>
        <v>Cấp mới</v>
      </c>
      <c r="AI539" s="35" t="s">
        <v>3777</v>
      </c>
      <c r="AK539" s="35" t="str">
        <f t="shared" si="9"/>
        <v>3 ng</v>
      </c>
      <c r="AL539" s="35">
        <v>2020</v>
      </c>
    </row>
    <row r="540" spans="2:38" ht="15" customHeight="1" x14ac:dyDescent="0.25">
      <c r="B540" s="35" t="s">
        <v>171</v>
      </c>
      <c r="C540" s="35" t="s">
        <v>2175</v>
      </c>
      <c r="D540" s="53" t="s">
        <v>4625</v>
      </c>
      <c r="E540" s="35" t="s">
        <v>2158</v>
      </c>
      <c r="F540" s="35" t="s">
        <v>2354</v>
      </c>
      <c r="G540" s="33" t="s">
        <v>3769</v>
      </c>
      <c r="H540" s="35" t="s">
        <v>73</v>
      </c>
      <c r="I540" s="39">
        <v>1</v>
      </c>
      <c r="J540" s="37" t="s">
        <v>33</v>
      </c>
      <c r="K540" s="34" t="str">
        <f>VLOOKUP(J540,'Dân Tộc'!$A$2:$B$55,2,FALSE)</f>
        <v>Kinh (Việt)</v>
      </c>
      <c r="L540" s="37" t="s">
        <v>34</v>
      </c>
      <c r="M540" s="34" t="str">
        <f>VLOOKUP(L540,'Quốc Tịch'!$A$2:$B$242,2,FALSE)</f>
        <v>Việt Nam</v>
      </c>
      <c r="N540" s="35">
        <v>2020</v>
      </c>
      <c r="O540" s="34" t="str">
        <f>VLOOKUP(P540,'Xếp Loại'!$A$1:$B$8,2,FALSE)</f>
        <v>Khá</v>
      </c>
      <c r="P540" s="35" t="s">
        <v>1065</v>
      </c>
      <c r="Q540" s="35" t="s">
        <v>92</v>
      </c>
      <c r="R540" s="35" t="s">
        <v>3210</v>
      </c>
      <c r="S540" s="35" t="s">
        <v>3645</v>
      </c>
      <c r="T540" s="33" t="s">
        <v>3751</v>
      </c>
      <c r="U540" s="33" t="s">
        <v>3752</v>
      </c>
      <c r="Z540" s="32" t="s">
        <v>4787</v>
      </c>
      <c r="AC540" s="35" t="s">
        <v>3762</v>
      </c>
      <c r="AE540" s="33" t="s">
        <v>33</v>
      </c>
      <c r="AF540" s="34" t="str">
        <f>VLOOKUP(AE540,'Loại Yêu Cầu'!$A$2:$B$4,2,FALSE)</f>
        <v>Cấp mới</v>
      </c>
      <c r="AI540" s="35" t="s">
        <v>3777</v>
      </c>
      <c r="AK540" s="35" t="str">
        <f t="shared" si="9"/>
        <v>3 ng</v>
      </c>
      <c r="AL540" s="35">
        <v>2020</v>
      </c>
    </row>
    <row r="541" spans="2:38" ht="15" customHeight="1" x14ac:dyDescent="0.25">
      <c r="B541" s="35" t="s">
        <v>171</v>
      </c>
      <c r="C541" s="35" t="s">
        <v>2175</v>
      </c>
      <c r="D541" s="53" t="s">
        <v>4626</v>
      </c>
      <c r="E541" s="35" t="s">
        <v>2159</v>
      </c>
      <c r="F541" s="35" t="s">
        <v>2384</v>
      </c>
      <c r="G541" s="33" t="s">
        <v>3769</v>
      </c>
      <c r="H541" s="35" t="s">
        <v>73</v>
      </c>
      <c r="I541" s="39">
        <v>1</v>
      </c>
      <c r="J541" s="37" t="s">
        <v>33</v>
      </c>
      <c r="K541" s="34" t="str">
        <f>VLOOKUP(J541,'Dân Tộc'!$A$2:$B$55,2,FALSE)</f>
        <v>Kinh (Việt)</v>
      </c>
      <c r="L541" s="37" t="s">
        <v>34</v>
      </c>
      <c r="M541" s="34" t="str">
        <f>VLOOKUP(L541,'Quốc Tịch'!$A$2:$B$242,2,FALSE)</f>
        <v>Việt Nam</v>
      </c>
      <c r="N541" s="35">
        <v>2020</v>
      </c>
      <c r="O541" s="34" t="str">
        <f>VLOOKUP(P541,'Xếp Loại'!$A$1:$B$8,2,FALSE)</f>
        <v>Trung bình</v>
      </c>
      <c r="P541" s="35" t="s">
        <v>1067</v>
      </c>
      <c r="Q541" s="35" t="s">
        <v>92</v>
      </c>
      <c r="R541" s="35" t="s">
        <v>3211</v>
      </c>
      <c r="S541" s="35" t="s">
        <v>3646</v>
      </c>
      <c r="T541" s="33" t="s">
        <v>3751</v>
      </c>
      <c r="U541" s="33" t="s">
        <v>3752</v>
      </c>
      <c r="Z541" s="32" t="s">
        <v>4787</v>
      </c>
      <c r="AC541" s="35" t="s">
        <v>3762</v>
      </c>
      <c r="AE541" s="33" t="s">
        <v>33</v>
      </c>
      <c r="AF541" s="34" t="str">
        <f>VLOOKUP(AE541,'Loại Yêu Cầu'!$A$2:$B$4,2,FALSE)</f>
        <v>Cấp mới</v>
      </c>
      <c r="AI541" s="35" t="s">
        <v>3777</v>
      </c>
      <c r="AK541" s="35" t="str">
        <f t="shared" si="9"/>
        <v>3 ng</v>
      </c>
      <c r="AL541" s="35">
        <v>2020</v>
      </c>
    </row>
    <row r="542" spans="2:38" ht="15" customHeight="1" thickBot="1" x14ac:dyDescent="0.3">
      <c r="B542" s="35" t="s">
        <v>151</v>
      </c>
      <c r="C542" s="35" t="s">
        <v>152</v>
      </c>
      <c r="D542" s="50" t="s">
        <v>4259</v>
      </c>
      <c r="E542" s="35" t="s">
        <v>1752</v>
      </c>
      <c r="F542" s="35" t="s">
        <v>2337</v>
      </c>
      <c r="G542" s="33" t="s">
        <v>3769</v>
      </c>
      <c r="H542" s="35" t="s">
        <v>74</v>
      </c>
      <c r="I542" s="39">
        <v>1</v>
      </c>
      <c r="J542" s="37" t="s">
        <v>33</v>
      </c>
      <c r="K542" s="34" t="str">
        <f>VLOOKUP(J542,'Dân Tộc'!$A$2:$B$55,2,FALSE)</f>
        <v>Kinh (Việt)</v>
      </c>
      <c r="L542" s="37" t="s">
        <v>34</v>
      </c>
      <c r="M542" s="34" t="str">
        <f>VLOOKUP(L542,'Quốc Tịch'!$A$2:$B$242,2,FALSE)</f>
        <v>Việt Nam</v>
      </c>
      <c r="N542" s="35">
        <v>2020</v>
      </c>
      <c r="O542" s="34" t="str">
        <f>VLOOKUP(P542,'Xếp Loại'!$A$1:$B$8,2,FALSE)</f>
        <v>Khá</v>
      </c>
      <c r="P542" s="35" t="s">
        <v>1065</v>
      </c>
      <c r="Q542" s="35" t="s">
        <v>92</v>
      </c>
      <c r="R542" s="35" t="s">
        <v>3212</v>
      </c>
      <c r="S542" s="35" t="s">
        <v>3647</v>
      </c>
      <c r="T542" s="33" t="s">
        <v>3751</v>
      </c>
      <c r="U542" s="33" t="s">
        <v>3752</v>
      </c>
      <c r="Z542" s="32" t="s">
        <v>4784</v>
      </c>
      <c r="AC542" s="35" t="s">
        <v>3763</v>
      </c>
      <c r="AE542" s="33" t="s">
        <v>33</v>
      </c>
      <c r="AF542" s="34" t="str">
        <f>VLOOKUP(AE542,'Loại Yêu Cầu'!$A$2:$B$4,2,FALSE)</f>
        <v>Cấp mới</v>
      </c>
      <c r="AI542" s="35" t="s">
        <v>3778</v>
      </c>
      <c r="AK542" s="35" t="str">
        <f t="shared" si="9"/>
        <v>4 ng</v>
      </c>
      <c r="AL542" s="35">
        <v>2020</v>
      </c>
    </row>
    <row r="543" spans="2:38" ht="15" customHeight="1" thickBot="1" x14ac:dyDescent="0.3">
      <c r="B543" s="35" t="s">
        <v>151</v>
      </c>
      <c r="C543" s="35" t="s">
        <v>152</v>
      </c>
      <c r="D543" s="51" t="s">
        <v>4627</v>
      </c>
      <c r="E543" s="35" t="s">
        <v>2160</v>
      </c>
      <c r="F543" s="35" t="s">
        <v>2677</v>
      </c>
      <c r="G543" s="33" t="s">
        <v>3769</v>
      </c>
      <c r="H543" s="35" t="s">
        <v>74</v>
      </c>
      <c r="I543" s="39">
        <v>1</v>
      </c>
      <c r="J543" s="37" t="s">
        <v>33</v>
      </c>
      <c r="K543" s="34" t="str">
        <f>VLOOKUP(J543,'Dân Tộc'!$A$2:$B$55,2,FALSE)</f>
        <v>Kinh (Việt)</v>
      </c>
      <c r="L543" s="37" t="s">
        <v>34</v>
      </c>
      <c r="M543" s="34" t="str">
        <f>VLOOKUP(L543,'Quốc Tịch'!$A$2:$B$242,2,FALSE)</f>
        <v>Việt Nam</v>
      </c>
      <c r="N543" s="35">
        <v>2020</v>
      </c>
      <c r="O543" s="34" t="str">
        <f>VLOOKUP(P543,'Xếp Loại'!$A$1:$B$8,2,FALSE)</f>
        <v>Giỏi</v>
      </c>
      <c r="P543" s="35" t="s">
        <v>1063</v>
      </c>
      <c r="Q543" s="35" t="s">
        <v>92</v>
      </c>
      <c r="R543" s="35" t="s">
        <v>3213</v>
      </c>
      <c r="S543" s="35" t="s">
        <v>3648</v>
      </c>
      <c r="T543" s="33" t="s">
        <v>3751</v>
      </c>
      <c r="U543" s="33" t="s">
        <v>3752</v>
      </c>
      <c r="Z543" s="32" t="s">
        <v>4784</v>
      </c>
      <c r="AC543" s="35" t="s">
        <v>3763</v>
      </c>
      <c r="AE543" s="33" t="s">
        <v>33</v>
      </c>
      <c r="AF543" s="34" t="str">
        <f>VLOOKUP(AE543,'Loại Yêu Cầu'!$A$2:$B$4,2,FALSE)</f>
        <v>Cấp mới</v>
      </c>
      <c r="AI543" s="35" t="s">
        <v>3778</v>
      </c>
      <c r="AK543" s="35" t="str">
        <f t="shared" si="9"/>
        <v>4 ng</v>
      </c>
      <c r="AL543" s="35">
        <v>2020</v>
      </c>
    </row>
    <row r="544" spans="2:38" ht="15" customHeight="1" x14ac:dyDescent="0.25">
      <c r="B544" s="35" t="s">
        <v>157</v>
      </c>
      <c r="C544" s="35" t="s">
        <v>2176</v>
      </c>
      <c r="D544" s="50" t="s">
        <v>4250</v>
      </c>
      <c r="E544" s="35" t="s">
        <v>1721</v>
      </c>
      <c r="F544" s="35" t="s">
        <v>2318</v>
      </c>
      <c r="G544" s="33" t="s">
        <v>3769</v>
      </c>
      <c r="H544" s="35" t="s">
        <v>74</v>
      </c>
      <c r="I544" s="39">
        <v>1</v>
      </c>
      <c r="J544" s="37" t="s">
        <v>33</v>
      </c>
      <c r="K544" s="34" t="str">
        <f>VLOOKUP(J544,'Dân Tộc'!$A$2:$B$55,2,FALSE)</f>
        <v>Kinh (Việt)</v>
      </c>
      <c r="L544" s="37" t="s">
        <v>34</v>
      </c>
      <c r="M544" s="34" t="str">
        <f>VLOOKUP(L544,'Quốc Tịch'!$A$2:$B$242,2,FALSE)</f>
        <v>Việt Nam</v>
      </c>
      <c r="N544" s="35">
        <v>2020</v>
      </c>
      <c r="O544" s="34" t="str">
        <f>VLOOKUP(P544,'Xếp Loại'!$A$1:$B$8,2,FALSE)</f>
        <v>Khá</v>
      </c>
      <c r="P544" s="35" t="s">
        <v>1065</v>
      </c>
      <c r="Q544" s="35" t="s">
        <v>92</v>
      </c>
      <c r="R544" s="35" t="s">
        <v>3214</v>
      </c>
      <c r="S544" s="35" t="s">
        <v>3649</v>
      </c>
      <c r="T544" s="33" t="s">
        <v>3751</v>
      </c>
      <c r="U544" s="33" t="s">
        <v>3752</v>
      </c>
      <c r="Z544" s="32" t="s">
        <v>4784</v>
      </c>
      <c r="AC544" s="35" t="s">
        <v>3763</v>
      </c>
      <c r="AE544" s="33" t="s">
        <v>33</v>
      </c>
      <c r="AF544" s="34" t="str">
        <f>VLOOKUP(AE544,'Loại Yêu Cầu'!$A$2:$B$4,2,FALSE)</f>
        <v>Cấp mới</v>
      </c>
      <c r="AI544" s="35" t="s">
        <v>3778</v>
      </c>
      <c r="AK544" s="35" t="str">
        <f t="shared" si="9"/>
        <v>4 ng</v>
      </c>
      <c r="AL544" s="35">
        <v>2020</v>
      </c>
    </row>
    <row r="545" spans="2:38" ht="15" customHeight="1" x14ac:dyDescent="0.25">
      <c r="B545" s="35" t="s">
        <v>157</v>
      </c>
      <c r="C545" s="35" t="s">
        <v>2176</v>
      </c>
      <c r="D545" s="53" t="s">
        <v>4251</v>
      </c>
      <c r="E545" s="35" t="s">
        <v>1723</v>
      </c>
      <c r="F545" s="35" t="s">
        <v>2353</v>
      </c>
      <c r="G545" s="33" t="s">
        <v>3769</v>
      </c>
      <c r="H545" s="35" t="s">
        <v>74</v>
      </c>
      <c r="I545" s="39">
        <v>1</v>
      </c>
      <c r="J545" s="37" t="s">
        <v>33</v>
      </c>
      <c r="K545" s="34" t="str">
        <f>VLOOKUP(J545,'Dân Tộc'!$A$2:$B$55,2,FALSE)</f>
        <v>Kinh (Việt)</v>
      </c>
      <c r="L545" s="37" t="s">
        <v>34</v>
      </c>
      <c r="M545" s="34" t="str">
        <f>VLOOKUP(L545,'Quốc Tịch'!$A$2:$B$242,2,FALSE)</f>
        <v>Việt Nam</v>
      </c>
      <c r="N545" s="35">
        <v>2020</v>
      </c>
      <c r="O545" s="34" t="str">
        <f>VLOOKUP(P545,'Xếp Loại'!$A$1:$B$8,2,FALSE)</f>
        <v>Giỏi</v>
      </c>
      <c r="P545" s="35" t="s">
        <v>1063</v>
      </c>
      <c r="Q545" s="35" t="s">
        <v>92</v>
      </c>
      <c r="R545" s="35" t="s">
        <v>3215</v>
      </c>
      <c r="S545" s="35" t="s">
        <v>3650</v>
      </c>
      <c r="T545" s="33" t="s">
        <v>3751</v>
      </c>
      <c r="U545" s="33" t="s">
        <v>3752</v>
      </c>
      <c r="Z545" s="32" t="s">
        <v>4784</v>
      </c>
      <c r="AC545" s="35" t="s">
        <v>3763</v>
      </c>
      <c r="AE545" s="33" t="s">
        <v>33</v>
      </c>
      <c r="AF545" s="34" t="str">
        <f>VLOOKUP(AE545,'Loại Yêu Cầu'!$A$2:$B$4,2,FALSE)</f>
        <v>Cấp mới</v>
      </c>
      <c r="AI545" s="35" t="s">
        <v>3778</v>
      </c>
      <c r="AK545" s="35" t="str">
        <f t="shared" si="9"/>
        <v>4 ng</v>
      </c>
      <c r="AL545" s="35">
        <v>2020</v>
      </c>
    </row>
    <row r="546" spans="2:38" ht="15" customHeight="1" x14ac:dyDescent="0.25">
      <c r="B546" s="35" t="s">
        <v>157</v>
      </c>
      <c r="C546" s="35" t="s">
        <v>2176</v>
      </c>
      <c r="D546" s="53" t="s">
        <v>4252</v>
      </c>
      <c r="E546" s="35" t="s">
        <v>1724</v>
      </c>
      <c r="F546" s="35" t="s">
        <v>2354</v>
      </c>
      <c r="G546" s="33" t="s">
        <v>3769</v>
      </c>
      <c r="H546" s="35" t="s">
        <v>74</v>
      </c>
      <c r="I546" s="39">
        <v>1</v>
      </c>
      <c r="J546" s="37" t="s">
        <v>33</v>
      </c>
      <c r="K546" s="34" t="str">
        <f>VLOOKUP(J546,'Dân Tộc'!$A$2:$B$55,2,FALSE)</f>
        <v>Kinh (Việt)</v>
      </c>
      <c r="L546" s="37" t="s">
        <v>34</v>
      </c>
      <c r="M546" s="34" t="str">
        <f>VLOOKUP(L546,'Quốc Tịch'!$A$2:$B$242,2,FALSE)</f>
        <v>Việt Nam</v>
      </c>
      <c r="N546" s="35">
        <v>2020</v>
      </c>
      <c r="O546" s="34" t="str">
        <f>VLOOKUP(P546,'Xếp Loại'!$A$1:$B$8,2,FALSE)</f>
        <v>Giỏi</v>
      </c>
      <c r="P546" s="35" t="s">
        <v>1063</v>
      </c>
      <c r="Q546" s="35" t="s">
        <v>92</v>
      </c>
      <c r="R546" s="35" t="s">
        <v>3216</v>
      </c>
      <c r="S546" s="35" t="s">
        <v>3651</v>
      </c>
      <c r="T546" s="33" t="s">
        <v>3751</v>
      </c>
      <c r="U546" s="33" t="s">
        <v>3752</v>
      </c>
      <c r="Z546" s="32" t="s">
        <v>4784</v>
      </c>
      <c r="AC546" s="35" t="s">
        <v>3763</v>
      </c>
      <c r="AE546" s="33" t="s">
        <v>33</v>
      </c>
      <c r="AF546" s="34" t="str">
        <f>VLOOKUP(AE546,'Loại Yêu Cầu'!$A$2:$B$4,2,FALSE)</f>
        <v>Cấp mới</v>
      </c>
      <c r="AI546" s="35" t="s">
        <v>3778</v>
      </c>
      <c r="AK546" s="35" t="str">
        <f t="shared" si="9"/>
        <v>4 ng</v>
      </c>
      <c r="AL546" s="35">
        <v>2020</v>
      </c>
    </row>
    <row r="547" spans="2:38" ht="15" customHeight="1" x14ac:dyDescent="0.25">
      <c r="B547" s="35" t="s">
        <v>157</v>
      </c>
      <c r="C547" s="35" t="s">
        <v>2176</v>
      </c>
      <c r="D547" s="53" t="s">
        <v>4253</v>
      </c>
      <c r="E547" s="35" t="s">
        <v>1725</v>
      </c>
      <c r="F547" s="35" t="s">
        <v>2355</v>
      </c>
      <c r="G547" s="33" t="s">
        <v>3769</v>
      </c>
      <c r="H547" s="35" t="s">
        <v>74</v>
      </c>
      <c r="I547" s="39">
        <v>1</v>
      </c>
      <c r="J547" s="37" t="s">
        <v>33</v>
      </c>
      <c r="K547" s="34" t="str">
        <f>VLOOKUP(J547,'Dân Tộc'!$A$2:$B$55,2,FALSE)</f>
        <v>Kinh (Việt)</v>
      </c>
      <c r="L547" s="37" t="s">
        <v>34</v>
      </c>
      <c r="M547" s="34" t="str">
        <f>VLOOKUP(L547,'Quốc Tịch'!$A$2:$B$242,2,FALSE)</f>
        <v>Việt Nam</v>
      </c>
      <c r="N547" s="35">
        <v>2020</v>
      </c>
      <c r="O547" s="34" t="str">
        <f>VLOOKUP(P547,'Xếp Loại'!$A$1:$B$8,2,FALSE)</f>
        <v>Khá</v>
      </c>
      <c r="P547" s="35" t="s">
        <v>1065</v>
      </c>
      <c r="Q547" s="35" t="s">
        <v>92</v>
      </c>
      <c r="R547" s="35" t="s">
        <v>3217</v>
      </c>
      <c r="S547" s="35" t="s">
        <v>3652</v>
      </c>
      <c r="T547" s="33" t="s">
        <v>3751</v>
      </c>
      <c r="U547" s="33" t="s">
        <v>3752</v>
      </c>
      <c r="Z547" s="32" t="s">
        <v>4784</v>
      </c>
      <c r="AC547" s="35" t="s">
        <v>3763</v>
      </c>
      <c r="AE547" s="33" t="s">
        <v>33</v>
      </c>
      <c r="AF547" s="34" t="str">
        <f>VLOOKUP(AE547,'Loại Yêu Cầu'!$A$2:$B$4,2,FALSE)</f>
        <v>Cấp mới</v>
      </c>
      <c r="AI547" s="35" t="s">
        <v>3778</v>
      </c>
      <c r="AK547" s="35" t="str">
        <f t="shared" si="9"/>
        <v>4 ng</v>
      </c>
      <c r="AL547" s="35">
        <v>2020</v>
      </c>
    </row>
    <row r="548" spans="2:38" ht="15" customHeight="1" x14ac:dyDescent="0.25">
      <c r="B548" s="35" t="s">
        <v>157</v>
      </c>
      <c r="C548" s="35" t="s">
        <v>2176</v>
      </c>
      <c r="D548" s="53" t="s">
        <v>4254</v>
      </c>
      <c r="E548" s="35" t="s">
        <v>1726</v>
      </c>
      <c r="F548" s="35" t="s">
        <v>2356</v>
      </c>
      <c r="G548" s="33" t="s">
        <v>3769</v>
      </c>
      <c r="H548" s="35" t="s">
        <v>74</v>
      </c>
      <c r="I548" s="39">
        <v>1</v>
      </c>
      <c r="J548" s="37" t="s">
        <v>33</v>
      </c>
      <c r="K548" s="34" t="str">
        <f>VLOOKUP(J548,'Dân Tộc'!$A$2:$B$55,2,FALSE)</f>
        <v>Kinh (Việt)</v>
      </c>
      <c r="L548" s="37" t="s">
        <v>34</v>
      </c>
      <c r="M548" s="34" t="str">
        <f>VLOOKUP(L548,'Quốc Tịch'!$A$2:$B$242,2,FALSE)</f>
        <v>Việt Nam</v>
      </c>
      <c r="N548" s="35">
        <v>2020</v>
      </c>
      <c r="O548" s="34" t="str">
        <f>VLOOKUP(P548,'Xếp Loại'!$A$1:$B$8,2,FALSE)</f>
        <v>Giỏi</v>
      </c>
      <c r="P548" s="35" t="s">
        <v>1063</v>
      </c>
      <c r="Q548" s="35" t="s">
        <v>92</v>
      </c>
      <c r="R548" s="35" t="s">
        <v>3218</v>
      </c>
      <c r="S548" s="35" t="s">
        <v>3653</v>
      </c>
      <c r="T548" s="33" t="s">
        <v>3751</v>
      </c>
      <c r="U548" s="33" t="s">
        <v>3752</v>
      </c>
      <c r="Z548" s="32" t="s">
        <v>4784</v>
      </c>
      <c r="AC548" s="35" t="s">
        <v>3763</v>
      </c>
      <c r="AE548" s="33" t="s">
        <v>33</v>
      </c>
      <c r="AF548" s="34" t="str">
        <f>VLOOKUP(AE548,'Loại Yêu Cầu'!$A$2:$B$4,2,FALSE)</f>
        <v>Cấp mới</v>
      </c>
      <c r="AI548" s="35" t="s">
        <v>3778</v>
      </c>
      <c r="AK548" s="35" t="str">
        <f t="shared" si="9"/>
        <v>4 ng</v>
      </c>
      <c r="AL548" s="35">
        <v>2020</v>
      </c>
    </row>
    <row r="549" spans="2:38" ht="15" customHeight="1" x14ac:dyDescent="0.25">
      <c r="B549" s="35" t="s">
        <v>157</v>
      </c>
      <c r="C549" s="35" t="s">
        <v>2176</v>
      </c>
      <c r="D549" s="53" t="s">
        <v>4255</v>
      </c>
      <c r="E549" s="35" t="s">
        <v>1727</v>
      </c>
      <c r="F549" s="35" t="s">
        <v>2357</v>
      </c>
      <c r="G549" s="33" t="s">
        <v>3769</v>
      </c>
      <c r="H549" s="35" t="s">
        <v>74</v>
      </c>
      <c r="I549" s="39">
        <v>1</v>
      </c>
      <c r="J549" s="37" t="s">
        <v>33</v>
      </c>
      <c r="K549" s="34" t="str">
        <f>VLOOKUP(J549,'Dân Tộc'!$A$2:$B$55,2,FALSE)</f>
        <v>Kinh (Việt)</v>
      </c>
      <c r="L549" s="37" t="s">
        <v>34</v>
      </c>
      <c r="M549" s="34" t="str">
        <f>VLOOKUP(L549,'Quốc Tịch'!$A$2:$B$242,2,FALSE)</f>
        <v>Việt Nam</v>
      </c>
      <c r="N549" s="35">
        <v>2020</v>
      </c>
      <c r="O549" s="34" t="str">
        <f>VLOOKUP(P549,'Xếp Loại'!$A$1:$B$8,2,FALSE)</f>
        <v>Giỏi</v>
      </c>
      <c r="P549" s="35" t="s">
        <v>1063</v>
      </c>
      <c r="Q549" s="35" t="s">
        <v>92</v>
      </c>
      <c r="R549" s="35" t="s">
        <v>3219</v>
      </c>
      <c r="S549" s="35" t="s">
        <v>3654</v>
      </c>
      <c r="T549" s="33" t="s">
        <v>3751</v>
      </c>
      <c r="U549" s="33" t="s">
        <v>3752</v>
      </c>
      <c r="Z549" s="32" t="s">
        <v>4784</v>
      </c>
      <c r="AC549" s="35" t="s">
        <v>3763</v>
      </c>
      <c r="AE549" s="33" t="s">
        <v>33</v>
      </c>
      <c r="AF549" s="34" t="str">
        <f>VLOOKUP(AE549,'Loại Yêu Cầu'!$A$2:$B$4,2,FALSE)</f>
        <v>Cấp mới</v>
      </c>
      <c r="AI549" s="35" t="s">
        <v>3778</v>
      </c>
      <c r="AK549" s="35" t="str">
        <f t="shared" si="9"/>
        <v>4 ng</v>
      </c>
      <c r="AL549" s="35">
        <v>2020</v>
      </c>
    </row>
    <row r="550" spans="2:38" ht="15" customHeight="1" x14ac:dyDescent="0.25">
      <c r="B550" s="35" t="s">
        <v>157</v>
      </c>
      <c r="C550" s="35" t="s">
        <v>2176</v>
      </c>
      <c r="D550" s="55" t="s">
        <v>4256</v>
      </c>
      <c r="E550" s="35" t="s">
        <v>1675</v>
      </c>
      <c r="F550" s="35" t="s">
        <v>2210</v>
      </c>
      <c r="G550" s="33" t="s">
        <v>3769</v>
      </c>
      <c r="H550" s="35" t="s">
        <v>74</v>
      </c>
      <c r="I550" s="39">
        <v>1</v>
      </c>
      <c r="J550" s="37" t="s">
        <v>33</v>
      </c>
      <c r="K550" s="34" t="str">
        <f>VLOOKUP(J550,'Dân Tộc'!$A$2:$B$55,2,FALSE)</f>
        <v>Kinh (Việt)</v>
      </c>
      <c r="L550" s="37" t="s">
        <v>34</v>
      </c>
      <c r="M550" s="34" t="str">
        <f>VLOOKUP(L550,'Quốc Tịch'!$A$2:$B$242,2,FALSE)</f>
        <v>Việt Nam</v>
      </c>
      <c r="N550" s="35">
        <v>2020</v>
      </c>
      <c r="O550" s="34" t="str">
        <f>VLOOKUP(P550,'Xếp Loại'!$A$1:$B$8,2,FALSE)</f>
        <v>Giỏi</v>
      </c>
      <c r="P550" s="35" t="s">
        <v>1063</v>
      </c>
      <c r="Q550" s="35" t="s">
        <v>92</v>
      </c>
      <c r="R550" s="35" t="s">
        <v>3220</v>
      </c>
      <c r="S550" s="35" t="s">
        <v>3655</v>
      </c>
      <c r="T550" s="33" t="s">
        <v>3751</v>
      </c>
      <c r="U550" s="33" t="s">
        <v>3752</v>
      </c>
      <c r="Z550" s="32" t="s">
        <v>4784</v>
      </c>
      <c r="AC550" s="35" t="s">
        <v>3763</v>
      </c>
      <c r="AE550" s="33" t="s">
        <v>33</v>
      </c>
      <c r="AF550" s="34" t="str">
        <f>VLOOKUP(AE550,'Loại Yêu Cầu'!$A$2:$B$4,2,FALSE)</f>
        <v>Cấp mới</v>
      </c>
      <c r="AI550" s="35" t="s">
        <v>3778</v>
      </c>
      <c r="AK550" s="35" t="str">
        <f t="shared" si="9"/>
        <v>4 ng</v>
      </c>
      <c r="AL550" s="35">
        <v>2020</v>
      </c>
    </row>
    <row r="551" spans="2:38" ht="15" customHeight="1" x14ac:dyDescent="0.25">
      <c r="B551" s="35" t="s">
        <v>173</v>
      </c>
      <c r="C551" s="35" t="s">
        <v>174</v>
      </c>
      <c r="D551" s="53" t="s">
        <v>4258</v>
      </c>
      <c r="E551" s="35" t="s">
        <v>1751</v>
      </c>
      <c r="F551" s="35" t="s">
        <v>2416</v>
      </c>
      <c r="G551" s="33" t="s">
        <v>3769</v>
      </c>
      <c r="H551" s="35" t="s">
        <v>73</v>
      </c>
      <c r="I551" s="39">
        <v>1</v>
      </c>
      <c r="J551" s="37" t="s">
        <v>33</v>
      </c>
      <c r="K551" s="34" t="str">
        <f>VLOOKUP(J551,'Dân Tộc'!$A$2:$B$55,2,FALSE)</f>
        <v>Kinh (Việt)</v>
      </c>
      <c r="L551" s="37" t="s">
        <v>34</v>
      </c>
      <c r="M551" s="34" t="str">
        <f>VLOOKUP(L551,'Quốc Tịch'!$A$2:$B$242,2,FALSE)</f>
        <v>Việt Nam</v>
      </c>
      <c r="N551" s="35">
        <v>2020</v>
      </c>
      <c r="O551" s="34" t="str">
        <f>VLOOKUP(P551,'Xếp Loại'!$A$1:$B$8,2,FALSE)</f>
        <v>Khá</v>
      </c>
      <c r="P551" s="35" t="s">
        <v>1065</v>
      </c>
      <c r="Q551" s="35" t="s">
        <v>92</v>
      </c>
      <c r="R551" s="35" t="s">
        <v>3221</v>
      </c>
      <c r="S551" s="35" t="s">
        <v>3656</v>
      </c>
      <c r="T551" s="33" t="s">
        <v>3751</v>
      </c>
      <c r="U551" s="33" t="s">
        <v>3752</v>
      </c>
      <c r="Z551" s="32" t="s">
        <v>4784</v>
      </c>
      <c r="AC551" s="35" t="s">
        <v>3763</v>
      </c>
      <c r="AE551" s="33" t="s">
        <v>33</v>
      </c>
      <c r="AF551" s="34" t="str">
        <f>VLOOKUP(AE551,'Loại Yêu Cầu'!$A$2:$B$4,2,FALSE)</f>
        <v>Cấp mới</v>
      </c>
      <c r="AI551" s="35" t="s">
        <v>3778</v>
      </c>
      <c r="AK551" s="35" t="str">
        <f t="shared" si="9"/>
        <v>4 ng</v>
      </c>
      <c r="AL551" s="35">
        <v>2020</v>
      </c>
    </row>
    <row r="552" spans="2:38" ht="15" customHeight="1" x14ac:dyDescent="0.25">
      <c r="B552" s="35" t="s">
        <v>173</v>
      </c>
      <c r="C552" s="35" t="s">
        <v>174</v>
      </c>
      <c r="D552" s="53" t="s">
        <v>4244</v>
      </c>
      <c r="E552" s="35" t="s">
        <v>1637</v>
      </c>
      <c r="F552" s="35" t="s">
        <v>2331</v>
      </c>
      <c r="G552" s="33" t="s">
        <v>3769</v>
      </c>
      <c r="H552" s="35" t="s">
        <v>74</v>
      </c>
      <c r="I552" s="39">
        <v>1</v>
      </c>
      <c r="J552" s="37" t="s">
        <v>33</v>
      </c>
      <c r="K552" s="34" t="str">
        <f>VLOOKUP(J552,'Dân Tộc'!$A$2:$B$55,2,FALSE)</f>
        <v>Kinh (Việt)</v>
      </c>
      <c r="L552" s="37" t="s">
        <v>34</v>
      </c>
      <c r="M552" s="34" t="str">
        <f>VLOOKUP(L552,'Quốc Tịch'!$A$2:$B$242,2,FALSE)</f>
        <v>Việt Nam</v>
      </c>
      <c r="N552" s="35">
        <v>2020</v>
      </c>
      <c r="O552" s="34" t="str">
        <f>VLOOKUP(P552,'Xếp Loại'!$A$1:$B$8,2,FALSE)</f>
        <v>Khá</v>
      </c>
      <c r="P552" s="35" t="s">
        <v>1065</v>
      </c>
      <c r="Q552" s="35" t="s">
        <v>92</v>
      </c>
      <c r="R552" s="35" t="s">
        <v>3222</v>
      </c>
      <c r="S552" s="35" t="s">
        <v>3657</v>
      </c>
      <c r="T552" s="33" t="s">
        <v>3751</v>
      </c>
      <c r="U552" s="33" t="s">
        <v>3752</v>
      </c>
      <c r="Z552" s="32" t="s">
        <v>4784</v>
      </c>
      <c r="AC552" s="35" t="s">
        <v>3763</v>
      </c>
      <c r="AE552" s="33" t="s">
        <v>33</v>
      </c>
      <c r="AF552" s="34" t="str">
        <f>VLOOKUP(AE552,'Loại Yêu Cầu'!$A$2:$B$4,2,FALSE)</f>
        <v>Cấp mới</v>
      </c>
      <c r="AI552" s="35" t="s">
        <v>3778</v>
      </c>
      <c r="AK552" s="35" t="str">
        <f t="shared" si="9"/>
        <v>4 ng</v>
      </c>
      <c r="AL552" s="35">
        <v>2020</v>
      </c>
    </row>
    <row r="553" spans="2:38" ht="15" customHeight="1" x14ac:dyDescent="0.25">
      <c r="B553" s="35" t="s">
        <v>173</v>
      </c>
      <c r="C553" s="35" t="s">
        <v>174</v>
      </c>
      <c r="D553" s="53" t="s">
        <v>4245</v>
      </c>
      <c r="E553" s="35" t="s">
        <v>1715</v>
      </c>
      <c r="F553" s="35" t="s">
        <v>2332</v>
      </c>
      <c r="G553" s="33" t="s">
        <v>3769</v>
      </c>
      <c r="H553" s="35" t="s">
        <v>73</v>
      </c>
      <c r="I553" s="39">
        <v>1</v>
      </c>
      <c r="J553" s="37" t="s">
        <v>33</v>
      </c>
      <c r="K553" s="34" t="str">
        <f>VLOOKUP(J553,'Dân Tộc'!$A$2:$B$55,2,FALSE)</f>
        <v>Kinh (Việt)</v>
      </c>
      <c r="L553" s="37" t="s">
        <v>34</v>
      </c>
      <c r="M553" s="34" t="str">
        <f>VLOOKUP(L553,'Quốc Tịch'!$A$2:$B$242,2,FALSE)</f>
        <v>Việt Nam</v>
      </c>
      <c r="N553" s="35">
        <v>2020</v>
      </c>
      <c r="O553" s="34" t="str">
        <f>VLOOKUP(P553,'Xếp Loại'!$A$1:$B$8,2,FALSE)</f>
        <v>Khá</v>
      </c>
      <c r="P553" s="35" t="s">
        <v>1065</v>
      </c>
      <c r="Q553" s="35" t="s">
        <v>92</v>
      </c>
      <c r="R553" s="35" t="s">
        <v>3223</v>
      </c>
      <c r="S553" s="35" t="s">
        <v>3658</v>
      </c>
      <c r="T553" s="33" t="s">
        <v>3751</v>
      </c>
      <c r="U553" s="33" t="s">
        <v>3752</v>
      </c>
      <c r="Z553" s="32" t="s">
        <v>4784</v>
      </c>
      <c r="AC553" s="35" t="s">
        <v>3763</v>
      </c>
      <c r="AE553" s="33" t="s">
        <v>33</v>
      </c>
      <c r="AF553" s="34" t="str">
        <f>VLOOKUP(AE553,'Loại Yêu Cầu'!$A$2:$B$4,2,FALSE)</f>
        <v>Cấp mới</v>
      </c>
      <c r="AI553" s="35" t="s">
        <v>3778</v>
      </c>
      <c r="AK553" s="35" t="str">
        <f t="shared" si="9"/>
        <v>4 ng</v>
      </c>
      <c r="AL553" s="35">
        <v>2020</v>
      </c>
    </row>
    <row r="554" spans="2:38" ht="15" customHeight="1" x14ac:dyDescent="0.25">
      <c r="B554" s="35" t="s">
        <v>173</v>
      </c>
      <c r="C554" s="35" t="s">
        <v>174</v>
      </c>
      <c r="D554" s="53" t="s">
        <v>4246</v>
      </c>
      <c r="E554" s="35" t="s">
        <v>1716</v>
      </c>
      <c r="F554" s="35" t="s">
        <v>2341</v>
      </c>
      <c r="G554" s="33" t="s">
        <v>3769</v>
      </c>
      <c r="H554" s="35" t="s">
        <v>74</v>
      </c>
      <c r="I554" s="39">
        <v>1</v>
      </c>
      <c r="J554" s="37" t="s">
        <v>33</v>
      </c>
      <c r="K554" s="34" t="str">
        <f>VLOOKUP(J554,'Dân Tộc'!$A$2:$B$55,2,FALSE)</f>
        <v>Kinh (Việt)</v>
      </c>
      <c r="L554" s="37" t="s">
        <v>34</v>
      </c>
      <c r="M554" s="34" t="str">
        <f>VLOOKUP(L554,'Quốc Tịch'!$A$2:$B$242,2,FALSE)</f>
        <v>Việt Nam</v>
      </c>
      <c r="N554" s="35">
        <v>2020</v>
      </c>
      <c r="O554" s="34" t="str">
        <f>VLOOKUP(P554,'Xếp Loại'!$A$1:$B$8,2,FALSE)</f>
        <v>Giỏi</v>
      </c>
      <c r="P554" s="35" t="s">
        <v>1063</v>
      </c>
      <c r="Q554" s="35" t="s">
        <v>92</v>
      </c>
      <c r="R554" s="35" t="s">
        <v>3224</v>
      </c>
      <c r="S554" s="35" t="s">
        <v>3659</v>
      </c>
      <c r="T554" s="33" t="s">
        <v>3751</v>
      </c>
      <c r="U554" s="33" t="s">
        <v>3752</v>
      </c>
      <c r="Z554" s="32" t="s">
        <v>4784</v>
      </c>
      <c r="AC554" s="35" t="s">
        <v>3763</v>
      </c>
      <c r="AE554" s="33" t="s">
        <v>33</v>
      </c>
      <c r="AF554" s="34" t="str">
        <f>VLOOKUP(AE554,'Loại Yêu Cầu'!$A$2:$B$4,2,FALSE)</f>
        <v>Cấp mới</v>
      </c>
      <c r="AI554" s="35" t="s">
        <v>3778</v>
      </c>
      <c r="AK554" s="35" t="str">
        <f t="shared" si="9"/>
        <v>4 ng</v>
      </c>
      <c r="AL554" s="35">
        <v>2020</v>
      </c>
    </row>
    <row r="555" spans="2:38" ht="15" customHeight="1" x14ac:dyDescent="0.25">
      <c r="B555" s="35" t="s">
        <v>173</v>
      </c>
      <c r="C555" s="35" t="s">
        <v>174</v>
      </c>
      <c r="D555" s="53" t="s">
        <v>4247</v>
      </c>
      <c r="E555" s="35" t="s">
        <v>1718</v>
      </c>
      <c r="F555" s="35" t="s">
        <v>2343</v>
      </c>
      <c r="G555" s="33" t="s">
        <v>3769</v>
      </c>
      <c r="H555" s="35" t="s">
        <v>74</v>
      </c>
      <c r="I555" s="39">
        <v>1</v>
      </c>
      <c r="J555" s="37" t="s">
        <v>33</v>
      </c>
      <c r="K555" s="34" t="str">
        <f>VLOOKUP(J555,'Dân Tộc'!$A$2:$B$55,2,FALSE)</f>
        <v>Kinh (Việt)</v>
      </c>
      <c r="L555" s="37" t="s">
        <v>34</v>
      </c>
      <c r="M555" s="34" t="str">
        <f>VLOOKUP(L555,'Quốc Tịch'!$A$2:$B$242,2,FALSE)</f>
        <v>Việt Nam</v>
      </c>
      <c r="N555" s="35">
        <v>2020</v>
      </c>
      <c r="O555" s="34" t="str">
        <f>VLOOKUP(P555,'Xếp Loại'!$A$1:$B$8,2,FALSE)</f>
        <v>Khá</v>
      </c>
      <c r="P555" s="35" t="s">
        <v>1065</v>
      </c>
      <c r="Q555" s="35" t="s">
        <v>92</v>
      </c>
      <c r="R555" s="35" t="s">
        <v>3225</v>
      </c>
      <c r="S555" s="35" t="s">
        <v>3660</v>
      </c>
      <c r="T555" s="33" t="s">
        <v>3751</v>
      </c>
      <c r="U555" s="33" t="s">
        <v>3752</v>
      </c>
      <c r="Z555" s="32" t="s">
        <v>4784</v>
      </c>
      <c r="AC555" s="35" t="s">
        <v>3763</v>
      </c>
      <c r="AE555" s="33" t="s">
        <v>33</v>
      </c>
      <c r="AF555" s="34" t="str">
        <f>VLOOKUP(AE555,'Loại Yêu Cầu'!$A$2:$B$4,2,FALSE)</f>
        <v>Cấp mới</v>
      </c>
      <c r="AI555" s="35" t="s">
        <v>3778</v>
      </c>
      <c r="AK555" s="35" t="str">
        <f t="shared" si="9"/>
        <v>4 ng</v>
      </c>
      <c r="AL555" s="35">
        <v>2020</v>
      </c>
    </row>
    <row r="556" spans="2:38" ht="15" customHeight="1" x14ac:dyDescent="0.25">
      <c r="B556" s="35" t="s">
        <v>173</v>
      </c>
      <c r="C556" s="35" t="s">
        <v>174</v>
      </c>
      <c r="D556" s="53" t="s">
        <v>4248</v>
      </c>
      <c r="E556" s="35" t="s">
        <v>1719</v>
      </c>
      <c r="F556" s="35" t="s">
        <v>2346</v>
      </c>
      <c r="G556" s="33" t="s">
        <v>3769</v>
      </c>
      <c r="H556" s="35" t="s">
        <v>74</v>
      </c>
      <c r="I556" s="39">
        <v>1</v>
      </c>
      <c r="J556" s="37" t="s">
        <v>33</v>
      </c>
      <c r="K556" s="34" t="str">
        <f>VLOOKUP(J556,'Dân Tộc'!$A$2:$B$55,2,FALSE)</f>
        <v>Kinh (Việt)</v>
      </c>
      <c r="L556" s="37" t="s">
        <v>34</v>
      </c>
      <c r="M556" s="34" t="str">
        <f>VLOOKUP(L556,'Quốc Tịch'!$A$2:$B$242,2,FALSE)</f>
        <v>Việt Nam</v>
      </c>
      <c r="N556" s="35">
        <v>2020</v>
      </c>
      <c r="O556" s="34" t="str">
        <f>VLOOKUP(P556,'Xếp Loại'!$A$1:$B$8,2,FALSE)</f>
        <v>Giỏi</v>
      </c>
      <c r="P556" s="35" t="s">
        <v>1063</v>
      </c>
      <c r="Q556" s="35" t="s">
        <v>92</v>
      </c>
      <c r="R556" s="35" t="s">
        <v>3226</v>
      </c>
      <c r="S556" s="35" t="s">
        <v>3661</v>
      </c>
      <c r="T556" s="33" t="s">
        <v>3751</v>
      </c>
      <c r="U556" s="33" t="s">
        <v>3752</v>
      </c>
      <c r="Z556" s="32" t="s">
        <v>4784</v>
      </c>
      <c r="AC556" s="35" t="s">
        <v>3763</v>
      </c>
      <c r="AE556" s="33" t="s">
        <v>33</v>
      </c>
      <c r="AF556" s="34" t="str">
        <f>VLOOKUP(AE556,'Loại Yêu Cầu'!$A$2:$B$4,2,FALSE)</f>
        <v>Cấp mới</v>
      </c>
      <c r="AI556" s="35" t="s">
        <v>3778</v>
      </c>
      <c r="AK556" s="35" t="str">
        <f t="shared" si="9"/>
        <v>4 ng</v>
      </c>
      <c r="AL556" s="35">
        <v>2020</v>
      </c>
    </row>
    <row r="557" spans="2:38" ht="15" customHeight="1" x14ac:dyDescent="0.25">
      <c r="B557" s="35" t="s">
        <v>173</v>
      </c>
      <c r="C557" s="35" t="s">
        <v>174</v>
      </c>
      <c r="D557" s="53" t="s">
        <v>4249</v>
      </c>
      <c r="E557" s="35" t="s">
        <v>1720</v>
      </c>
      <c r="F557" s="35" t="s">
        <v>2320</v>
      </c>
      <c r="G557" s="33" t="s">
        <v>3769</v>
      </c>
      <c r="H557" s="35" t="s">
        <v>74</v>
      </c>
      <c r="I557" s="39">
        <v>1</v>
      </c>
      <c r="J557" s="37" t="s">
        <v>33</v>
      </c>
      <c r="K557" s="34" t="str">
        <f>VLOOKUP(J557,'Dân Tộc'!$A$2:$B$55,2,FALSE)</f>
        <v>Kinh (Việt)</v>
      </c>
      <c r="L557" s="37" t="s">
        <v>34</v>
      </c>
      <c r="M557" s="34" t="str">
        <f>VLOOKUP(L557,'Quốc Tịch'!$A$2:$B$242,2,FALSE)</f>
        <v>Việt Nam</v>
      </c>
      <c r="N557" s="35">
        <v>2020</v>
      </c>
      <c r="O557" s="34" t="str">
        <f>VLOOKUP(P557,'Xếp Loại'!$A$1:$B$8,2,FALSE)</f>
        <v>Giỏi</v>
      </c>
      <c r="P557" s="35" t="s">
        <v>1063</v>
      </c>
      <c r="Q557" s="35" t="s">
        <v>92</v>
      </c>
      <c r="R557" s="35" t="s">
        <v>3227</v>
      </c>
      <c r="S557" s="35" t="s">
        <v>3662</v>
      </c>
      <c r="T557" s="33" t="s">
        <v>3751</v>
      </c>
      <c r="U557" s="33" t="s">
        <v>3752</v>
      </c>
      <c r="Z557" s="32" t="s">
        <v>4784</v>
      </c>
      <c r="AC557" s="35" t="s">
        <v>3763</v>
      </c>
      <c r="AE557" s="33" t="s">
        <v>33</v>
      </c>
      <c r="AF557" s="34" t="str">
        <f>VLOOKUP(AE557,'Loại Yêu Cầu'!$A$2:$B$4,2,FALSE)</f>
        <v>Cấp mới</v>
      </c>
      <c r="AI557" s="35" t="s">
        <v>3778</v>
      </c>
      <c r="AK557" s="35" t="str">
        <f t="shared" si="9"/>
        <v>4 ng</v>
      </c>
      <c r="AL557" s="35">
        <v>2020</v>
      </c>
    </row>
    <row r="558" spans="2:38" ht="15" customHeight="1" x14ac:dyDescent="0.25">
      <c r="B558" s="35" t="s">
        <v>614</v>
      </c>
      <c r="C558" s="35" t="s">
        <v>613</v>
      </c>
      <c r="D558" s="50" t="s">
        <v>4243</v>
      </c>
      <c r="E558" s="35" t="s">
        <v>1712</v>
      </c>
      <c r="F558" s="35" t="s">
        <v>2309</v>
      </c>
      <c r="G558" s="33" t="s">
        <v>3769</v>
      </c>
      <c r="H558" s="35" t="s">
        <v>73</v>
      </c>
      <c r="I558" s="39">
        <v>1</v>
      </c>
      <c r="J558" s="37" t="s">
        <v>33</v>
      </c>
      <c r="K558" s="34" t="str">
        <f>VLOOKUP(J558,'Dân Tộc'!$A$2:$B$55,2,FALSE)</f>
        <v>Kinh (Việt)</v>
      </c>
      <c r="L558" s="37" t="s">
        <v>34</v>
      </c>
      <c r="M558" s="34" t="str">
        <f>VLOOKUP(L558,'Quốc Tịch'!$A$2:$B$242,2,FALSE)</f>
        <v>Việt Nam</v>
      </c>
      <c r="N558" s="35">
        <v>2020</v>
      </c>
      <c r="O558" s="34" t="str">
        <f>VLOOKUP(P558,'Xếp Loại'!$A$1:$B$8,2,FALSE)</f>
        <v>Giỏi</v>
      </c>
      <c r="P558" s="35" t="s">
        <v>1063</v>
      </c>
      <c r="Q558" s="35" t="s">
        <v>92</v>
      </c>
      <c r="R558" s="35" t="s">
        <v>3228</v>
      </c>
      <c r="S558" s="35" t="s">
        <v>3663</v>
      </c>
      <c r="T558" s="33" t="s">
        <v>3751</v>
      </c>
      <c r="U558" s="33" t="s">
        <v>3752</v>
      </c>
      <c r="Z558" s="32" t="s">
        <v>4784</v>
      </c>
      <c r="AC558" s="35" t="s">
        <v>3763</v>
      </c>
      <c r="AE558" s="33" t="s">
        <v>33</v>
      </c>
      <c r="AF558" s="34" t="str">
        <f>VLOOKUP(AE558,'Loại Yêu Cầu'!$A$2:$B$4,2,FALSE)</f>
        <v>Cấp mới</v>
      </c>
      <c r="AI558" s="35" t="s">
        <v>3778</v>
      </c>
      <c r="AK558" s="35" t="str">
        <f t="shared" si="9"/>
        <v>4 ng</v>
      </c>
      <c r="AL558" s="35">
        <v>2020</v>
      </c>
    </row>
    <row r="559" spans="2:38" ht="15" customHeight="1" x14ac:dyDescent="0.25">
      <c r="B559" s="35" t="s">
        <v>169</v>
      </c>
      <c r="C559" s="35" t="s">
        <v>2173</v>
      </c>
      <c r="D559" s="50" t="s">
        <v>4628</v>
      </c>
      <c r="E559" s="35" t="s">
        <v>1745</v>
      </c>
      <c r="F559" s="35" t="s">
        <v>2298</v>
      </c>
      <c r="G559" s="33" t="s">
        <v>3769</v>
      </c>
      <c r="H559" s="35" t="s">
        <v>74</v>
      </c>
      <c r="I559" s="39">
        <v>1</v>
      </c>
      <c r="J559" s="37" t="s">
        <v>33</v>
      </c>
      <c r="K559" s="34" t="str">
        <f>VLOOKUP(J559,'Dân Tộc'!$A$2:$B$55,2,FALSE)</f>
        <v>Kinh (Việt)</v>
      </c>
      <c r="L559" s="37" t="s">
        <v>34</v>
      </c>
      <c r="M559" s="34" t="str">
        <f>VLOOKUP(L559,'Quốc Tịch'!$A$2:$B$242,2,FALSE)</f>
        <v>Việt Nam</v>
      </c>
      <c r="N559" s="35">
        <v>2020</v>
      </c>
      <c r="O559" s="34" t="str">
        <f>VLOOKUP(P559,'Xếp Loại'!$A$1:$B$8,2,FALSE)</f>
        <v>Khá</v>
      </c>
      <c r="P559" s="35" t="s">
        <v>1065</v>
      </c>
      <c r="Q559" s="35" t="s">
        <v>2169</v>
      </c>
      <c r="R559" s="35" t="s">
        <v>3229</v>
      </c>
      <c r="S559" s="35" t="s">
        <v>3664</v>
      </c>
      <c r="T559" s="33" t="s">
        <v>3751</v>
      </c>
      <c r="U559" s="33" t="s">
        <v>3752</v>
      </c>
      <c r="Z559" s="32" t="s">
        <v>4783</v>
      </c>
      <c r="AC559" s="35" t="s">
        <v>3764</v>
      </c>
      <c r="AE559" s="33" t="s">
        <v>33</v>
      </c>
      <c r="AF559" s="34" t="str">
        <f>VLOOKUP(AE559,'Loại Yêu Cầu'!$A$2:$B$4,2,FALSE)</f>
        <v>Cấp mới</v>
      </c>
      <c r="AI559" s="35" t="s">
        <v>3779</v>
      </c>
      <c r="AK559" s="35" t="str">
        <f t="shared" si="9"/>
        <v>6 ng</v>
      </c>
      <c r="AL559" s="35">
        <v>2020</v>
      </c>
    </row>
    <row r="560" spans="2:38" ht="15" customHeight="1" x14ac:dyDescent="0.25">
      <c r="B560" s="35" t="s">
        <v>151</v>
      </c>
      <c r="C560" s="35" t="s">
        <v>152</v>
      </c>
      <c r="D560" s="50" t="s">
        <v>4257</v>
      </c>
      <c r="E560" s="35" t="s">
        <v>1729</v>
      </c>
      <c r="F560" s="35" t="s">
        <v>2250</v>
      </c>
      <c r="G560" s="33" t="s">
        <v>3773</v>
      </c>
      <c r="H560" s="35" t="s">
        <v>74</v>
      </c>
      <c r="I560" s="39">
        <v>1</v>
      </c>
      <c r="J560" s="37" t="s">
        <v>33</v>
      </c>
      <c r="K560" s="34" t="str">
        <f>VLOOKUP(J560,'Dân Tộc'!$A$2:$B$55,2,FALSE)</f>
        <v>Kinh (Việt)</v>
      </c>
      <c r="L560" s="37" t="s">
        <v>34</v>
      </c>
      <c r="M560" s="34" t="str">
        <f>VLOOKUP(L560,'Quốc Tịch'!$A$2:$B$242,2,FALSE)</f>
        <v>Việt Nam</v>
      </c>
      <c r="N560" s="35">
        <v>2020</v>
      </c>
      <c r="O560" s="34" t="str">
        <f>VLOOKUP(P560,'Xếp Loại'!$A$1:$B$8,2,FALSE)</f>
        <v>Giỏi</v>
      </c>
      <c r="P560" s="35" t="s">
        <v>1063</v>
      </c>
      <c r="Q560" s="35" t="s">
        <v>92</v>
      </c>
      <c r="R560" s="35" t="s">
        <v>3824</v>
      </c>
      <c r="S560" s="35" t="s">
        <v>3665</v>
      </c>
      <c r="T560" s="33" t="s">
        <v>3751</v>
      </c>
      <c r="U560" s="33" t="s">
        <v>3752</v>
      </c>
      <c r="Z560" s="32" t="s">
        <v>4782</v>
      </c>
      <c r="AC560" s="35" t="s">
        <v>3811</v>
      </c>
      <c r="AE560" s="33" t="s">
        <v>33</v>
      </c>
      <c r="AF560" s="34" t="str">
        <f>VLOOKUP(AE560,'[1]Loại Yêu Cầu'!$A$2:$B$4,2,FALSE)</f>
        <v>Cấp mới</v>
      </c>
      <c r="AI560" s="35" t="s">
        <v>3825</v>
      </c>
      <c r="AK560" s="35" t="str">
        <f t="shared" si="9"/>
        <v>1276</v>
      </c>
      <c r="AL560" s="35">
        <v>2020</v>
      </c>
    </row>
    <row r="561" spans="2:38" ht="15" customHeight="1" thickBot="1" x14ac:dyDescent="0.3">
      <c r="B561" s="35" t="s">
        <v>157</v>
      </c>
      <c r="C561" s="35" t="s">
        <v>2176</v>
      </c>
      <c r="D561" s="50" t="s">
        <v>4260</v>
      </c>
      <c r="E561" s="35" t="s">
        <v>1753</v>
      </c>
      <c r="F561" s="35" t="s">
        <v>2417</v>
      </c>
      <c r="G561" s="33" t="s">
        <v>3769</v>
      </c>
      <c r="H561" s="35" t="s">
        <v>74</v>
      </c>
      <c r="I561" s="39">
        <v>1</v>
      </c>
      <c r="J561" s="37" t="s">
        <v>33</v>
      </c>
      <c r="K561" s="34" t="str">
        <f>VLOOKUP(J561,'Dân Tộc'!$A$2:$B$55,2,FALSE)</f>
        <v>Kinh (Việt)</v>
      </c>
      <c r="L561" s="37" t="s">
        <v>34</v>
      </c>
      <c r="M561" s="34" t="str">
        <f>VLOOKUP(L561,'Quốc Tịch'!$A$2:$B$242,2,FALSE)</f>
        <v>Việt Nam</v>
      </c>
      <c r="N561" s="35">
        <v>2020</v>
      </c>
      <c r="O561" s="34" t="str">
        <f>VLOOKUP(P561,'Xếp Loại'!$A$1:$B$8,2,FALSE)</f>
        <v>Khá</v>
      </c>
      <c r="P561" s="35" t="s">
        <v>1065</v>
      </c>
      <c r="Q561" s="35" t="s">
        <v>92</v>
      </c>
      <c r="R561" s="35" t="s">
        <v>3826</v>
      </c>
      <c r="S561" s="35" t="s">
        <v>3666</v>
      </c>
      <c r="T561" s="33" t="s">
        <v>3751</v>
      </c>
      <c r="U561" s="33" t="s">
        <v>3752</v>
      </c>
      <c r="Z561" s="32" t="s">
        <v>4782</v>
      </c>
      <c r="AC561" s="35" t="s">
        <v>3811</v>
      </c>
      <c r="AE561" s="33" t="s">
        <v>33</v>
      </c>
      <c r="AF561" s="34" t="str">
        <f>VLOOKUP(AE561,'[1]Loại Yêu Cầu'!$A$2:$B$4,2,FALSE)</f>
        <v>Cấp mới</v>
      </c>
      <c r="AI561" s="35" t="s">
        <v>3825</v>
      </c>
      <c r="AK561" s="35" t="str">
        <f t="shared" si="9"/>
        <v>1276</v>
      </c>
      <c r="AL561" s="35">
        <v>2020</v>
      </c>
    </row>
    <row r="562" spans="2:38" ht="15" customHeight="1" thickBot="1" x14ac:dyDescent="0.3">
      <c r="B562" s="35" t="s">
        <v>181</v>
      </c>
      <c r="C562" s="35" t="s">
        <v>2177</v>
      </c>
      <c r="D562" s="51" t="s">
        <v>4261</v>
      </c>
      <c r="E562" s="35" t="s">
        <v>1754</v>
      </c>
      <c r="F562" s="35" t="s">
        <v>2213</v>
      </c>
      <c r="G562" s="33" t="s">
        <v>3769</v>
      </c>
      <c r="H562" s="35" t="s">
        <v>74</v>
      </c>
      <c r="I562" s="39">
        <v>1</v>
      </c>
      <c r="J562" s="37" t="s">
        <v>33</v>
      </c>
      <c r="K562" s="34" t="str">
        <f>VLOOKUP(J562,'Dân Tộc'!$A$2:$B$55,2,FALSE)</f>
        <v>Kinh (Việt)</v>
      </c>
      <c r="L562" s="37" t="s">
        <v>34</v>
      </c>
      <c r="M562" s="34" t="str">
        <f>VLOOKUP(L562,'Quốc Tịch'!$A$2:$B$242,2,FALSE)</f>
        <v>Việt Nam</v>
      </c>
      <c r="N562" s="35">
        <v>2020</v>
      </c>
      <c r="O562" s="34" t="str">
        <f>VLOOKUP(P562,'Xếp Loại'!$A$1:$B$8,2,FALSE)</f>
        <v>Khá</v>
      </c>
      <c r="P562" s="35" t="s">
        <v>1065</v>
      </c>
      <c r="Q562" s="35" t="s">
        <v>92</v>
      </c>
      <c r="R562" s="35" t="s">
        <v>3827</v>
      </c>
      <c r="S562" s="35" t="s">
        <v>3667</v>
      </c>
      <c r="T562" s="33" t="s">
        <v>3751</v>
      </c>
      <c r="U562" s="33" t="s">
        <v>3752</v>
      </c>
      <c r="Z562" s="32" t="s">
        <v>4784</v>
      </c>
      <c r="AC562" s="35" t="s">
        <v>3811</v>
      </c>
      <c r="AE562" s="33" t="s">
        <v>33</v>
      </c>
      <c r="AF562" s="34" t="str">
        <f>VLOOKUP(AE562,'[1]Loại Yêu Cầu'!$A$2:$B$4,2,FALSE)</f>
        <v>Cấp mới</v>
      </c>
      <c r="AI562" s="35" t="s">
        <v>3825</v>
      </c>
      <c r="AK562" s="35" t="str">
        <f t="shared" si="9"/>
        <v>1276</v>
      </c>
      <c r="AL562" s="35">
        <v>2020</v>
      </c>
    </row>
    <row r="563" spans="2:38" ht="15" customHeight="1" x14ac:dyDescent="0.25">
      <c r="B563" s="35" t="s">
        <v>179</v>
      </c>
      <c r="C563" s="35" t="s">
        <v>180</v>
      </c>
      <c r="D563" s="50" t="s">
        <v>4629</v>
      </c>
      <c r="E563" s="35" t="s">
        <v>1674</v>
      </c>
      <c r="F563" s="35" t="s">
        <v>2200</v>
      </c>
      <c r="G563" s="33" t="s">
        <v>3769</v>
      </c>
      <c r="H563" s="35" t="s">
        <v>74</v>
      </c>
      <c r="I563" s="39">
        <v>1</v>
      </c>
      <c r="J563" s="37" t="s">
        <v>33</v>
      </c>
      <c r="K563" s="34" t="str">
        <f>VLOOKUP(J563,'Dân Tộc'!$A$2:$B$55,2,FALSE)</f>
        <v>Kinh (Việt)</v>
      </c>
      <c r="L563" s="37" t="s">
        <v>34</v>
      </c>
      <c r="M563" s="34" t="str">
        <f>VLOOKUP(L563,'Quốc Tịch'!$A$2:$B$242,2,FALSE)</f>
        <v>Việt Nam</v>
      </c>
      <c r="N563" s="35">
        <v>2020</v>
      </c>
      <c r="O563" s="34" t="str">
        <f>VLOOKUP(P563,'Xếp Loại'!$A$1:$B$8,2,FALSE)</f>
        <v>Khá</v>
      </c>
      <c r="P563" s="35" t="s">
        <v>1065</v>
      </c>
      <c r="Q563" s="35" t="s">
        <v>92</v>
      </c>
      <c r="R563" s="35" t="s">
        <v>3828</v>
      </c>
      <c r="S563" s="35" t="s">
        <v>3668</v>
      </c>
      <c r="T563" s="33" t="s">
        <v>3751</v>
      </c>
      <c r="U563" s="33" t="s">
        <v>3752</v>
      </c>
      <c r="Z563" s="32" t="s">
        <v>4782</v>
      </c>
      <c r="AC563" s="35" t="s">
        <v>3812</v>
      </c>
      <c r="AE563" s="33" t="s">
        <v>33</v>
      </c>
      <c r="AF563" s="34" t="str">
        <f>VLOOKUP(AE563,'[1]Loại Yêu Cầu'!$A$2:$B$4,2,FALSE)</f>
        <v>Cấp mới</v>
      </c>
      <c r="AI563" s="35" t="s">
        <v>3829</v>
      </c>
      <c r="AK563" s="35" t="str">
        <f t="shared" si="9"/>
        <v>1277</v>
      </c>
      <c r="AL563" s="35">
        <v>2020</v>
      </c>
    </row>
    <row r="564" spans="2:38" ht="15" customHeight="1" x14ac:dyDescent="0.25">
      <c r="B564" s="35" t="s">
        <v>179</v>
      </c>
      <c r="C564" s="35" t="s">
        <v>180</v>
      </c>
      <c r="D564" s="50" t="s">
        <v>4630</v>
      </c>
      <c r="E564" s="35" t="s">
        <v>3830</v>
      </c>
      <c r="F564" s="35" t="s">
        <v>2218</v>
      </c>
      <c r="G564" s="33" t="s">
        <v>3780</v>
      </c>
      <c r="H564" s="35" t="s">
        <v>74</v>
      </c>
      <c r="I564" s="39">
        <v>1</v>
      </c>
      <c r="J564" s="37" t="s">
        <v>33</v>
      </c>
      <c r="K564" s="34" t="str">
        <f>VLOOKUP(J564,'Dân Tộc'!$A$2:$B$55,2,FALSE)</f>
        <v>Kinh (Việt)</v>
      </c>
      <c r="L564" s="37" t="s">
        <v>34</v>
      </c>
      <c r="M564" s="34" t="str">
        <f>VLOOKUP(L564,'Quốc Tịch'!$A$2:$B$242,2,FALSE)</f>
        <v>Việt Nam</v>
      </c>
      <c r="N564" s="35">
        <v>2020</v>
      </c>
      <c r="O564" s="34" t="str">
        <f>VLOOKUP(P564,'Xếp Loại'!$A$1:$B$8,2,FALSE)</f>
        <v>Khá</v>
      </c>
      <c r="P564" s="35" t="s">
        <v>1065</v>
      </c>
      <c r="Q564" s="35" t="s">
        <v>92</v>
      </c>
      <c r="R564" s="35" t="s">
        <v>3831</v>
      </c>
      <c r="S564" s="35" t="s">
        <v>3669</v>
      </c>
      <c r="T564" s="33" t="s">
        <v>3751</v>
      </c>
      <c r="U564" s="33" t="s">
        <v>3752</v>
      </c>
      <c r="Z564" s="32" t="s">
        <v>4782</v>
      </c>
      <c r="AC564" s="35" t="s">
        <v>3812</v>
      </c>
      <c r="AE564" s="33" t="s">
        <v>33</v>
      </c>
      <c r="AF564" s="34" t="str">
        <f>VLOOKUP(AE564,'[1]Loại Yêu Cầu'!$A$2:$B$4,2,FALSE)</f>
        <v>Cấp mới</v>
      </c>
      <c r="AI564" s="35" t="s">
        <v>3829</v>
      </c>
      <c r="AK564" s="35" t="str">
        <f t="shared" si="9"/>
        <v>1277</v>
      </c>
      <c r="AL564" s="35">
        <v>2020</v>
      </c>
    </row>
    <row r="565" spans="2:38" ht="15" customHeight="1" x14ac:dyDescent="0.25">
      <c r="B565" s="35" t="s">
        <v>165</v>
      </c>
      <c r="C565" s="35" t="s">
        <v>2172</v>
      </c>
      <c r="D565" s="50" t="s">
        <v>4631</v>
      </c>
      <c r="E565" s="35" t="s">
        <v>3832</v>
      </c>
      <c r="F565" s="35" t="s">
        <v>2289</v>
      </c>
      <c r="G565" s="33" t="s">
        <v>3769</v>
      </c>
      <c r="H565" s="35" t="s">
        <v>73</v>
      </c>
      <c r="I565" s="39">
        <v>1</v>
      </c>
      <c r="J565" s="37" t="s">
        <v>33</v>
      </c>
      <c r="K565" s="34" t="str">
        <f>VLOOKUP(J565,'Dân Tộc'!$A$2:$B$55,2,FALSE)</f>
        <v>Kinh (Việt)</v>
      </c>
      <c r="L565" s="37" t="s">
        <v>34</v>
      </c>
      <c r="M565" s="34" t="str">
        <f>VLOOKUP(L565,'Quốc Tịch'!$A$2:$B$242,2,FALSE)</f>
        <v>Việt Nam</v>
      </c>
      <c r="N565" s="35">
        <v>2020</v>
      </c>
      <c r="O565" s="34" t="str">
        <f>VLOOKUP(P565,'Xếp Loại'!$A$1:$B$8,2,FALSE)</f>
        <v>Trung bình</v>
      </c>
      <c r="P565" s="35" t="s">
        <v>1067</v>
      </c>
      <c r="Q565" s="35" t="s">
        <v>92</v>
      </c>
      <c r="R565" s="35" t="s">
        <v>3833</v>
      </c>
      <c r="S565" s="35" t="s">
        <v>3670</v>
      </c>
      <c r="T565" s="33" t="s">
        <v>3751</v>
      </c>
      <c r="U565" s="33" t="s">
        <v>3752</v>
      </c>
      <c r="Z565" s="32" t="s">
        <v>4782</v>
      </c>
      <c r="AC565" s="35" t="s">
        <v>3812</v>
      </c>
      <c r="AE565" s="33" t="s">
        <v>33</v>
      </c>
      <c r="AF565" s="34" t="str">
        <f>VLOOKUP(AE565,'[1]Loại Yêu Cầu'!$A$2:$B$4,2,FALSE)</f>
        <v>Cấp mới</v>
      </c>
      <c r="AI565" s="35" t="s">
        <v>3829</v>
      </c>
      <c r="AK565" s="35" t="str">
        <f t="shared" si="9"/>
        <v>1277</v>
      </c>
      <c r="AL565" s="35">
        <v>2020</v>
      </c>
    </row>
    <row r="566" spans="2:38" ht="15" customHeight="1" x14ac:dyDescent="0.25">
      <c r="B566" s="35" t="s">
        <v>171</v>
      </c>
      <c r="C566" s="35" t="s">
        <v>2175</v>
      </c>
      <c r="D566" s="50" t="s">
        <v>4632</v>
      </c>
      <c r="E566" s="35" t="s">
        <v>3834</v>
      </c>
      <c r="F566" s="35" t="s">
        <v>2221</v>
      </c>
      <c r="G566" s="33" t="s">
        <v>3769</v>
      </c>
      <c r="H566" s="35" t="s">
        <v>74</v>
      </c>
      <c r="I566" s="39">
        <v>1</v>
      </c>
      <c r="J566" s="37" t="s">
        <v>33</v>
      </c>
      <c r="K566" s="34" t="str">
        <f>VLOOKUP(J566,'Dân Tộc'!$A$2:$B$55,2,FALSE)</f>
        <v>Kinh (Việt)</v>
      </c>
      <c r="L566" s="37" t="s">
        <v>34</v>
      </c>
      <c r="M566" s="34" t="str">
        <f>VLOOKUP(L566,'Quốc Tịch'!$A$2:$B$242,2,FALSE)</f>
        <v>Việt Nam</v>
      </c>
      <c r="N566" s="35">
        <v>2020</v>
      </c>
      <c r="O566" s="34" t="str">
        <f>VLOOKUP(P566,'Xếp Loại'!$A$1:$B$8,2,FALSE)</f>
        <v>Khá</v>
      </c>
      <c r="P566" s="35" t="s">
        <v>1065</v>
      </c>
      <c r="Q566" s="35" t="s">
        <v>92</v>
      </c>
      <c r="R566" s="35" t="s">
        <v>3835</v>
      </c>
      <c r="S566" s="35" t="s">
        <v>3671</v>
      </c>
      <c r="T566" s="33" t="s">
        <v>3751</v>
      </c>
      <c r="U566" s="33" t="s">
        <v>3752</v>
      </c>
      <c r="Z566" s="32" t="s">
        <v>4782</v>
      </c>
      <c r="AC566" s="35" t="s">
        <v>3812</v>
      </c>
      <c r="AE566" s="33" t="s">
        <v>33</v>
      </c>
      <c r="AF566" s="34" t="str">
        <f>VLOOKUP(AE566,'[1]Loại Yêu Cầu'!$A$2:$B$4,2,FALSE)</f>
        <v>Cấp mới</v>
      </c>
      <c r="AI566" s="35" t="s">
        <v>3829</v>
      </c>
      <c r="AK566" s="35" t="str">
        <f t="shared" si="9"/>
        <v>1277</v>
      </c>
      <c r="AL566" s="35">
        <v>2020</v>
      </c>
    </row>
    <row r="567" spans="2:38" ht="15" customHeight="1" thickBot="1" x14ac:dyDescent="0.3">
      <c r="B567" s="35" t="s">
        <v>149</v>
      </c>
      <c r="C567" s="35" t="s">
        <v>2174</v>
      </c>
      <c r="D567" s="50" t="s">
        <v>4633</v>
      </c>
      <c r="E567" s="35" t="s">
        <v>3836</v>
      </c>
      <c r="F567" s="35" t="s">
        <v>3837</v>
      </c>
      <c r="G567" s="33" t="s">
        <v>3769</v>
      </c>
      <c r="H567" s="35" t="s">
        <v>74</v>
      </c>
      <c r="I567" s="39">
        <v>1</v>
      </c>
      <c r="J567" s="37" t="s">
        <v>33</v>
      </c>
      <c r="K567" s="34" t="str">
        <f>VLOOKUP(J567,'Dân Tộc'!$A$2:$B$55,2,FALSE)</f>
        <v>Kinh (Việt)</v>
      </c>
      <c r="L567" s="37" t="s">
        <v>34</v>
      </c>
      <c r="M567" s="34" t="str">
        <f>VLOOKUP(L567,'Quốc Tịch'!$A$2:$B$242,2,FALSE)</f>
        <v>Việt Nam</v>
      </c>
      <c r="N567" s="35">
        <v>2020</v>
      </c>
      <c r="O567" s="34" t="str">
        <f>VLOOKUP(P567,'Xếp Loại'!$A$1:$B$8,2,FALSE)</f>
        <v>Khá</v>
      </c>
      <c r="P567" s="35" t="s">
        <v>1065</v>
      </c>
      <c r="Q567" s="35" t="s">
        <v>92</v>
      </c>
      <c r="R567" s="35" t="s">
        <v>3838</v>
      </c>
      <c r="S567" s="35" t="s">
        <v>3672</v>
      </c>
      <c r="T567" s="33" t="s">
        <v>3751</v>
      </c>
      <c r="U567" s="33" t="s">
        <v>3752</v>
      </c>
      <c r="Z567" s="32" t="s">
        <v>4785</v>
      </c>
      <c r="AC567" s="35" t="s">
        <v>3813</v>
      </c>
      <c r="AE567" s="33" t="s">
        <v>33</v>
      </c>
      <c r="AF567" s="34" t="str">
        <f>VLOOKUP(AE567,'[1]Loại Yêu Cầu'!$A$2:$B$4,2,FALSE)</f>
        <v>Cấp mới</v>
      </c>
      <c r="AI567" s="35" t="s">
        <v>3839</v>
      </c>
      <c r="AK567" s="35" t="str">
        <f t="shared" si="9"/>
        <v>1278</v>
      </c>
      <c r="AL567" s="35">
        <v>2020</v>
      </c>
    </row>
    <row r="568" spans="2:38" ht="15" customHeight="1" thickBot="1" x14ac:dyDescent="0.3">
      <c r="B568" s="35" t="s">
        <v>149</v>
      </c>
      <c r="C568" s="35" t="s">
        <v>2174</v>
      </c>
      <c r="D568" s="51" t="s">
        <v>4634</v>
      </c>
      <c r="E568" s="35" t="s">
        <v>3840</v>
      </c>
      <c r="F568" s="35" t="s">
        <v>3841</v>
      </c>
      <c r="G568" s="33" t="s">
        <v>3769</v>
      </c>
      <c r="H568" s="35" t="s">
        <v>74</v>
      </c>
      <c r="I568" s="39">
        <v>1</v>
      </c>
      <c r="J568" s="37" t="s">
        <v>33</v>
      </c>
      <c r="K568" s="34" t="str">
        <f>VLOOKUP(J568,'Dân Tộc'!$A$2:$B$55,2,FALSE)</f>
        <v>Kinh (Việt)</v>
      </c>
      <c r="L568" s="37" t="s">
        <v>34</v>
      </c>
      <c r="M568" s="34" t="str">
        <f>VLOOKUP(L568,'Quốc Tịch'!$A$2:$B$242,2,FALSE)</f>
        <v>Việt Nam</v>
      </c>
      <c r="N568" s="35">
        <v>2020</v>
      </c>
      <c r="O568" s="34" t="str">
        <f>VLOOKUP(P568,'Xếp Loại'!$A$1:$B$8,2,FALSE)</f>
        <v>Khá</v>
      </c>
      <c r="P568" s="35" t="s">
        <v>1065</v>
      </c>
      <c r="Q568" s="35" t="s">
        <v>92</v>
      </c>
      <c r="R568" s="35" t="s">
        <v>3842</v>
      </c>
      <c r="S568" s="35" t="s">
        <v>3673</v>
      </c>
      <c r="T568" s="33" t="s">
        <v>3751</v>
      </c>
      <c r="U568" s="33" t="s">
        <v>3752</v>
      </c>
      <c r="Z568" s="32" t="s">
        <v>4785</v>
      </c>
      <c r="AC568" s="35" t="s">
        <v>3813</v>
      </c>
      <c r="AE568" s="33" t="s">
        <v>33</v>
      </c>
      <c r="AF568" s="34" t="str">
        <f>VLOOKUP(AE568,'[1]Loại Yêu Cầu'!$A$2:$B$4,2,FALSE)</f>
        <v>Cấp mới</v>
      </c>
      <c r="AI568" s="35" t="s">
        <v>3839</v>
      </c>
      <c r="AK568" s="35" t="str">
        <f t="shared" si="9"/>
        <v>1278</v>
      </c>
      <c r="AL568" s="35">
        <v>2020</v>
      </c>
    </row>
    <row r="569" spans="2:38" ht="15" customHeight="1" x14ac:dyDescent="0.25">
      <c r="B569" s="35" t="s">
        <v>149</v>
      </c>
      <c r="C569" s="35" t="s">
        <v>2174</v>
      </c>
      <c r="D569" s="50" t="s">
        <v>4635</v>
      </c>
      <c r="E569" s="35" t="s">
        <v>3843</v>
      </c>
      <c r="F569" s="35" t="s">
        <v>2509</v>
      </c>
      <c r="G569" s="33" t="s">
        <v>3769</v>
      </c>
      <c r="H569" s="35" t="s">
        <v>74</v>
      </c>
      <c r="I569" s="39">
        <v>1</v>
      </c>
      <c r="J569" s="37" t="s">
        <v>33</v>
      </c>
      <c r="K569" s="34" t="str">
        <f>VLOOKUP(J569,'Dân Tộc'!$A$2:$B$55,2,FALSE)</f>
        <v>Kinh (Việt)</v>
      </c>
      <c r="L569" s="37" t="s">
        <v>34</v>
      </c>
      <c r="M569" s="34" t="str">
        <f>VLOOKUP(L569,'Quốc Tịch'!$A$2:$B$242,2,FALSE)</f>
        <v>Việt Nam</v>
      </c>
      <c r="N569" s="35">
        <v>2020</v>
      </c>
      <c r="O569" s="34" t="str">
        <f>VLOOKUP(P569,'Xếp Loại'!$A$1:$B$8,2,FALSE)</f>
        <v>Khá</v>
      </c>
      <c r="P569" s="35" t="s">
        <v>1065</v>
      </c>
      <c r="Q569" s="35" t="s">
        <v>92</v>
      </c>
      <c r="R569" s="35" t="s">
        <v>3844</v>
      </c>
      <c r="S569" s="35" t="s">
        <v>3674</v>
      </c>
      <c r="T569" s="33" t="s">
        <v>3751</v>
      </c>
      <c r="U569" s="33" t="s">
        <v>3752</v>
      </c>
      <c r="Z569" s="32" t="s">
        <v>4785</v>
      </c>
      <c r="AC569" s="35" t="s">
        <v>3813</v>
      </c>
      <c r="AE569" s="33" t="s">
        <v>33</v>
      </c>
      <c r="AF569" s="34" t="str">
        <f>VLOOKUP(AE569,'[1]Loại Yêu Cầu'!$A$2:$B$4,2,FALSE)</f>
        <v>Cấp mới</v>
      </c>
      <c r="AI569" s="35" t="s">
        <v>3839</v>
      </c>
      <c r="AK569" s="35" t="str">
        <f t="shared" si="9"/>
        <v>1278</v>
      </c>
      <c r="AL569" s="35">
        <v>2020</v>
      </c>
    </row>
    <row r="570" spans="2:38" ht="15" customHeight="1" x14ac:dyDescent="0.25">
      <c r="B570" s="35" t="s">
        <v>149</v>
      </c>
      <c r="C570" s="35" t="s">
        <v>2174</v>
      </c>
      <c r="D570" s="50" t="s">
        <v>4636</v>
      </c>
      <c r="E570" s="35" t="s">
        <v>3845</v>
      </c>
      <c r="F570" s="35" t="s">
        <v>2547</v>
      </c>
      <c r="G570" s="33" t="s">
        <v>3769</v>
      </c>
      <c r="H570" s="35" t="s">
        <v>74</v>
      </c>
      <c r="I570" s="39">
        <v>1</v>
      </c>
      <c r="J570" s="37" t="s">
        <v>33</v>
      </c>
      <c r="K570" s="34" t="str">
        <f>VLOOKUP(J570,'Dân Tộc'!$A$2:$B$55,2,FALSE)</f>
        <v>Kinh (Việt)</v>
      </c>
      <c r="L570" s="37" t="s">
        <v>34</v>
      </c>
      <c r="M570" s="34" t="str">
        <f>VLOOKUP(L570,'Quốc Tịch'!$A$2:$B$242,2,FALSE)</f>
        <v>Việt Nam</v>
      </c>
      <c r="N570" s="35">
        <v>2020</v>
      </c>
      <c r="O570" s="34" t="str">
        <f>VLOOKUP(P570,'Xếp Loại'!$A$1:$B$8,2,FALSE)</f>
        <v>Khá</v>
      </c>
      <c r="P570" s="35" t="s">
        <v>1065</v>
      </c>
      <c r="Q570" s="35" t="s">
        <v>92</v>
      </c>
      <c r="R570" s="35" t="s">
        <v>3846</v>
      </c>
      <c r="S570" s="35" t="s">
        <v>3675</v>
      </c>
      <c r="T570" s="33" t="s">
        <v>3751</v>
      </c>
      <c r="U570" s="33" t="s">
        <v>3752</v>
      </c>
      <c r="Z570" s="32" t="s">
        <v>4785</v>
      </c>
      <c r="AC570" s="35" t="s">
        <v>3813</v>
      </c>
      <c r="AE570" s="33" t="s">
        <v>33</v>
      </c>
      <c r="AF570" s="34" t="str">
        <f>VLOOKUP(AE570,'[1]Loại Yêu Cầu'!$A$2:$B$4,2,FALSE)</f>
        <v>Cấp mới</v>
      </c>
      <c r="AI570" s="35" t="s">
        <v>3839</v>
      </c>
      <c r="AK570" s="35" t="str">
        <f t="shared" si="9"/>
        <v>1278</v>
      </c>
      <c r="AL570" s="35">
        <v>2020</v>
      </c>
    </row>
    <row r="571" spans="2:38" ht="15" customHeight="1" x14ac:dyDescent="0.25">
      <c r="B571" s="35" t="s">
        <v>149</v>
      </c>
      <c r="C571" s="35" t="s">
        <v>2174</v>
      </c>
      <c r="D571" s="50" t="s">
        <v>4637</v>
      </c>
      <c r="E571" s="35" t="s">
        <v>3847</v>
      </c>
      <c r="F571" s="35" t="s">
        <v>3848</v>
      </c>
      <c r="G571" s="33" t="s">
        <v>3769</v>
      </c>
      <c r="H571" s="35" t="s">
        <v>74</v>
      </c>
      <c r="I571" s="39">
        <v>1</v>
      </c>
      <c r="J571" s="37" t="s">
        <v>33</v>
      </c>
      <c r="K571" s="34" t="str">
        <f>VLOOKUP(J571,'Dân Tộc'!$A$2:$B$55,2,FALSE)</f>
        <v>Kinh (Việt)</v>
      </c>
      <c r="L571" s="37" t="s">
        <v>34</v>
      </c>
      <c r="M571" s="34" t="str">
        <f>VLOOKUP(L571,'Quốc Tịch'!$A$2:$B$242,2,FALSE)</f>
        <v>Việt Nam</v>
      </c>
      <c r="N571" s="35">
        <v>2020</v>
      </c>
      <c r="O571" s="34" t="str">
        <f>VLOOKUP(P571,'Xếp Loại'!$A$1:$B$8,2,FALSE)</f>
        <v>Giỏi</v>
      </c>
      <c r="P571" s="35" t="s">
        <v>1063</v>
      </c>
      <c r="Q571" s="35" t="s">
        <v>92</v>
      </c>
      <c r="R571" s="35" t="s">
        <v>3849</v>
      </c>
      <c r="S571" s="35" t="s">
        <v>3676</v>
      </c>
      <c r="T571" s="33" t="s">
        <v>3751</v>
      </c>
      <c r="U571" s="33" t="s">
        <v>3752</v>
      </c>
      <c r="Z571" s="32" t="s">
        <v>4785</v>
      </c>
      <c r="AC571" s="35" t="s">
        <v>3813</v>
      </c>
      <c r="AE571" s="33" t="s">
        <v>33</v>
      </c>
      <c r="AF571" s="34" t="str">
        <f>VLOOKUP(AE571,'[1]Loại Yêu Cầu'!$A$2:$B$4,2,FALSE)</f>
        <v>Cấp mới</v>
      </c>
      <c r="AI571" s="35" t="s">
        <v>3839</v>
      </c>
      <c r="AK571" s="35" t="str">
        <f t="shared" si="9"/>
        <v>1278</v>
      </c>
      <c r="AL571" s="35">
        <v>2020</v>
      </c>
    </row>
    <row r="572" spans="2:38" ht="15" customHeight="1" x14ac:dyDescent="0.25">
      <c r="B572" s="35" t="s">
        <v>149</v>
      </c>
      <c r="C572" s="35" t="s">
        <v>2174</v>
      </c>
      <c r="D572" s="50" t="s">
        <v>4638</v>
      </c>
      <c r="E572" s="35" t="s">
        <v>3850</v>
      </c>
      <c r="F572" s="35" t="s">
        <v>3851</v>
      </c>
      <c r="G572" s="33" t="s">
        <v>3769</v>
      </c>
      <c r="H572" s="35" t="s">
        <v>74</v>
      </c>
      <c r="I572" s="39">
        <v>1</v>
      </c>
      <c r="J572" s="37" t="s">
        <v>33</v>
      </c>
      <c r="K572" s="34" t="str">
        <f>VLOOKUP(J572,'Dân Tộc'!$A$2:$B$55,2,FALSE)</f>
        <v>Kinh (Việt)</v>
      </c>
      <c r="L572" s="37" t="s">
        <v>34</v>
      </c>
      <c r="M572" s="34" t="str">
        <f>VLOOKUP(L572,'Quốc Tịch'!$A$2:$B$242,2,FALSE)</f>
        <v>Việt Nam</v>
      </c>
      <c r="N572" s="35">
        <v>2020</v>
      </c>
      <c r="O572" s="34" t="str">
        <f>VLOOKUP(P572,'Xếp Loại'!$A$1:$B$8,2,FALSE)</f>
        <v>Khá</v>
      </c>
      <c r="P572" s="35" t="s">
        <v>1065</v>
      </c>
      <c r="Q572" s="35" t="s">
        <v>92</v>
      </c>
      <c r="R572" s="35" t="s">
        <v>3852</v>
      </c>
      <c r="S572" s="35" t="s">
        <v>3677</v>
      </c>
      <c r="T572" s="33" t="s">
        <v>3751</v>
      </c>
      <c r="U572" s="33" t="s">
        <v>3752</v>
      </c>
      <c r="Z572" s="32" t="s">
        <v>4785</v>
      </c>
      <c r="AC572" s="35" t="s">
        <v>3813</v>
      </c>
      <c r="AE572" s="33" t="s">
        <v>33</v>
      </c>
      <c r="AF572" s="34" t="str">
        <f>VLOOKUP(AE572,'[1]Loại Yêu Cầu'!$A$2:$B$4,2,FALSE)</f>
        <v>Cấp mới</v>
      </c>
      <c r="AI572" s="35" t="s">
        <v>3839</v>
      </c>
      <c r="AK572" s="35" t="str">
        <f t="shared" si="9"/>
        <v>1278</v>
      </c>
      <c r="AL572" s="35">
        <v>2020</v>
      </c>
    </row>
    <row r="573" spans="2:38" ht="15" customHeight="1" x14ac:dyDescent="0.25">
      <c r="B573" s="35" t="s">
        <v>149</v>
      </c>
      <c r="C573" s="35" t="s">
        <v>2174</v>
      </c>
      <c r="D573" s="50" t="s">
        <v>4639</v>
      </c>
      <c r="E573" s="35" t="s">
        <v>3853</v>
      </c>
      <c r="F573" s="35" t="s">
        <v>2479</v>
      </c>
      <c r="G573" s="33" t="s">
        <v>3769</v>
      </c>
      <c r="H573" s="35" t="s">
        <v>74</v>
      </c>
      <c r="I573" s="39">
        <v>1</v>
      </c>
      <c r="J573" s="37" t="s">
        <v>33</v>
      </c>
      <c r="K573" s="34" t="str">
        <f>VLOOKUP(J573,'Dân Tộc'!$A$2:$B$55,2,FALSE)</f>
        <v>Kinh (Việt)</v>
      </c>
      <c r="L573" s="37" t="s">
        <v>34</v>
      </c>
      <c r="M573" s="34" t="str">
        <f>VLOOKUP(L573,'Quốc Tịch'!$A$2:$B$242,2,FALSE)</f>
        <v>Việt Nam</v>
      </c>
      <c r="N573" s="35">
        <v>2020</v>
      </c>
      <c r="O573" s="34" t="str">
        <f>VLOOKUP(P573,'Xếp Loại'!$A$1:$B$8,2,FALSE)</f>
        <v>Khá</v>
      </c>
      <c r="P573" s="35" t="s">
        <v>1065</v>
      </c>
      <c r="Q573" s="35" t="s">
        <v>92</v>
      </c>
      <c r="R573" s="35" t="s">
        <v>3854</v>
      </c>
      <c r="S573" s="35" t="s">
        <v>3678</v>
      </c>
      <c r="T573" s="33" t="s">
        <v>3751</v>
      </c>
      <c r="U573" s="33" t="s">
        <v>3752</v>
      </c>
      <c r="Z573" s="32" t="s">
        <v>4785</v>
      </c>
      <c r="AC573" s="35" t="s">
        <v>3813</v>
      </c>
      <c r="AE573" s="33" t="s">
        <v>33</v>
      </c>
      <c r="AF573" s="34" t="str">
        <f>VLOOKUP(AE573,'[1]Loại Yêu Cầu'!$A$2:$B$4,2,FALSE)</f>
        <v>Cấp mới</v>
      </c>
      <c r="AI573" s="35" t="s">
        <v>3839</v>
      </c>
      <c r="AK573" s="35" t="str">
        <f t="shared" si="9"/>
        <v>1278</v>
      </c>
      <c r="AL573" s="35">
        <v>2020</v>
      </c>
    </row>
    <row r="574" spans="2:38" ht="15" customHeight="1" thickBot="1" x14ac:dyDescent="0.3">
      <c r="B574" s="35" t="s">
        <v>149</v>
      </c>
      <c r="C574" s="35" t="s">
        <v>2174</v>
      </c>
      <c r="D574" s="50" t="s">
        <v>4640</v>
      </c>
      <c r="E574" s="35" t="s">
        <v>3855</v>
      </c>
      <c r="F574" s="35" t="s">
        <v>3856</v>
      </c>
      <c r="G574" s="33" t="s">
        <v>3769</v>
      </c>
      <c r="H574" s="35" t="s">
        <v>74</v>
      </c>
      <c r="I574" s="39">
        <v>1</v>
      </c>
      <c r="J574" s="37" t="s">
        <v>33</v>
      </c>
      <c r="K574" s="34" t="str">
        <f>VLOOKUP(J574,'Dân Tộc'!$A$2:$B$55,2,FALSE)</f>
        <v>Kinh (Việt)</v>
      </c>
      <c r="L574" s="37" t="s">
        <v>34</v>
      </c>
      <c r="M574" s="34" t="str">
        <f>VLOOKUP(L574,'Quốc Tịch'!$A$2:$B$242,2,FALSE)</f>
        <v>Việt Nam</v>
      </c>
      <c r="N574" s="35">
        <v>2020</v>
      </c>
      <c r="O574" s="34" t="str">
        <f>VLOOKUP(P574,'Xếp Loại'!$A$1:$B$8,2,FALSE)</f>
        <v>Khá</v>
      </c>
      <c r="P574" s="35" t="s">
        <v>1065</v>
      </c>
      <c r="Q574" s="35" t="s">
        <v>92</v>
      </c>
      <c r="R574" s="35" t="s">
        <v>3857</v>
      </c>
      <c r="S574" s="35" t="s">
        <v>3679</v>
      </c>
      <c r="T574" s="33" t="s">
        <v>3751</v>
      </c>
      <c r="U574" s="33" t="s">
        <v>3752</v>
      </c>
      <c r="Z574" s="32" t="s">
        <v>4785</v>
      </c>
      <c r="AC574" s="35" t="s">
        <v>3813</v>
      </c>
      <c r="AE574" s="33" t="s">
        <v>33</v>
      </c>
      <c r="AF574" s="34" t="str">
        <f>VLOOKUP(AE574,'[1]Loại Yêu Cầu'!$A$2:$B$4,2,FALSE)</f>
        <v>Cấp mới</v>
      </c>
      <c r="AI574" s="35" t="s">
        <v>3839</v>
      </c>
      <c r="AK574" s="35" t="str">
        <f t="shared" si="9"/>
        <v>1278</v>
      </c>
      <c r="AL574" s="35">
        <v>2020</v>
      </c>
    </row>
    <row r="575" spans="2:38" ht="15" customHeight="1" thickBot="1" x14ac:dyDescent="0.3">
      <c r="B575" s="35" t="s">
        <v>149</v>
      </c>
      <c r="C575" s="35" t="s">
        <v>2174</v>
      </c>
      <c r="D575" s="49" t="s">
        <v>4641</v>
      </c>
      <c r="E575" s="35" t="s">
        <v>3858</v>
      </c>
      <c r="F575" s="35" t="s">
        <v>2623</v>
      </c>
      <c r="G575" s="33" t="s">
        <v>3769</v>
      </c>
      <c r="H575" s="35" t="s">
        <v>74</v>
      </c>
      <c r="I575" s="39">
        <v>1</v>
      </c>
      <c r="J575" s="37" t="s">
        <v>33</v>
      </c>
      <c r="K575" s="34" t="str">
        <f>VLOOKUP(J575,'Dân Tộc'!$A$2:$B$55,2,FALSE)</f>
        <v>Kinh (Việt)</v>
      </c>
      <c r="L575" s="37" t="s">
        <v>34</v>
      </c>
      <c r="M575" s="34" t="str">
        <f>VLOOKUP(L575,'Quốc Tịch'!$A$2:$B$242,2,FALSE)</f>
        <v>Việt Nam</v>
      </c>
      <c r="N575" s="35">
        <v>2020</v>
      </c>
      <c r="O575" s="34" t="str">
        <f>VLOOKUP(P575,'Xếp Loại'!$A$1:$B$8,2,FALSE)</f>
        <v>Khá</v>
      </c>
      <c r="P575" s="35" t="s">
        <v>1065</v>
      </c>
      <c r="Q575" s="35" t="s">
        <v>92</v>
      </c>
      <c r="R575" s="35" t="s">
        <v>3859</v>
      </c>
      <c r="S575" s="35" t="s">
        <v>3680</v>
      </c>
      <c r="T575" s="33" t="s">
        <v>3751</v>
      </c>
      <c r="U575" s="33" t="s">
        <v>3752</v>
      </c>
      <c r="Z575" s="32" t="s">
        <v>4785</v>
      </c>
      <c r="AC575" s="35" t="s">
        <v>3813</v>
      </c>
      <c r="AE575" s="33" t="s">
        <v>33</v>
      </c>
      <c r="AF575" s="34" t="str">
        <f>VLOOKUP(AE575,'[1]Loại Yêu Cầu'!$A$2:$B$4,2,FALSE)</f>
        <v>Cấp mới</v>
      </c>
      <c r="AI575" s="35" t="s">
        <v>3839</v>
      </c>
      <c r="AK575" s="35" t="str">
        <f t="shared" si="9"/>
        <v>1278</v>
      </c>
      <c r="AL575" s="35">
        <v>2020</v>
      </c>
    </row>
    <row r="576" spans="2:38" ht="15" customHeight="1" thickBot="1" x14ac:dyDescent="0.3">
      <c r="B576" s="35" t="s">
        <v>149</v>
      </c>
      <c r="C576" s="35" t="s">
        <v>2174</v>
      </c>
      <c r="D576" s="49" t="s">
        <v>4642</v>
      </c>
      <c r="E576" s="35" t="s">
        <v>3860</v>
      </c>
      <c r="F576" s="35" t="s">
        <v>2502</v>
      </c>
      <c r="G576" s="33" t="s">
        <v>3769</v>
      </c>
      <c r="H576" s="35" t="s">
        <v>74</v>
      </c>
      <c r="I576" s="39">
        <v>1</v>
      </c>
      <c r="J576" s="37" t="s">
        <v>33</v>
      </c>
      <c r="K576" s="34" t="str">
        <f>VLOOKUP(J576,'Dân Tộc'!$A$2:$B$55,2,FALSE)</f>
        <v>Kinh (Việt)</v>
      </c>
      <c r="L576" s="37" t="s">
        <v>34</v>
      </c>
      <c r="M576" s="34" t="str">
        <f>VLOOKUP(L576,'Quốc Tịch'!$A$2:$B$242,2,FALSE)</f>
        <v>Việt Nam</v>
      </c>
      <c r="N576" s="35">
        <v>2020</v>
      </c>
      <c r="O576" s="34" t="str">
        <f>VLOOKUP(P576,'Xếp Loại'!$A$1:$B$8,2,FALSE)</f>
        <v>Khá</v>
      </c>
      <c r="P576" s="35" t="s">
        <v>1065</v>
      </c>
      <c r="Q576" s="35" t="s">
        <v>92</v>
      </c>
      <c r="R576" s="35" t="s">
        <v>3861</v>
      </c>
      <c r="S576" s="35" t="s">
        <v>3681</v>
      </c>
      <c r="T576" s="33" t="s">
        <v>3751</v>
      </c>
      <c r="U576" s="33" t="s">
        <v>3752</v>
      </c>
      <c r="Z576" s="32" t="s">
        <v>4785</v>
      </c>
      <c r="AC576" s="35" t="s">
        <v>3813</v>
      </c>
      <c r="AE576" s="33" t="s">
        <v>33</v>
      </c>
      <c r="AF576" s="34" t="str">
        <f>VLOOKUP(AE576,'[1]Loại Yêu Cầu'!$A$2:$B$4,2,FALSE)</f>
        <v>Cấp mới</v>
      </c>
      <c r="AI576" s="35" t="s">
        <v>3839</v>
      </c>
      <c r="AK576" s="35" t="str">
        <f t="shared" si="9"/>
        <v>1278</v>
      </c>
      <c r="AL576" s="35">
        <v>2020</v>
      </c>
    </row>
    <row r="577" spans="2:38" ht="15" customHeight="1" x14ac:dyDescent="0.25">
      <c r="B577" s="35" t="s">
        <v>151</v>
      </c>
      <c r="C577" s="35" t="s">
        <v>152</v>
      </c>
      <c r="D577" s="50" t="s">
        <v>4643</v>
      </c>
      <c r="E577" s="35" t="s">
        <v>3862</v>
      </c>
      <c r="F577" s="35" t="s">
        <v>3863</v>
      </c>
      <c r="G577" s="33" t="s">
        <v>3769</v>
      </c>
      <c r="H577" s="35" t="s">
        <v>73</v>
      </c>
      <c r="I577" s="39">
        <v>1</v>
      </c>
      <c r="J577" s="37" t="s">
        <v>33</v>
      </c>
      <c r="K577" s="34" t="str">
        <f>VLOOKUP(J577,'Dân Tộc'!$A$2:$B$55,2,FALSE)</f>
        <v>Kinh (Việt)</v>
      </c>
      <c r="L577" s="37" t="s">
        <v>34</v>
      </c>
      <c r="M577" s="34" t="str">
        <f>VLOOKUP(L577,'Quốc Tịch'!$A$2:$B$242,2,FALSE)</f>
        <v>Việt Nam</v>
      </c>
      <c r="N577" s="35">
        <v>2020</v>
      </c>
      <c r="O577" s="34" t="str">
        <f>VLOOKUP(P577,'Xếp Loại'!$A$1:$B$8,2,FALSE)</f>
        <v>Khá</v>
      </c>
      <c r="P577" s="35" t="s">
        <v>1065</v>
      </c>
      <c r="Q577" s="35" t="s">
        <v>92</v>
      </c>
      <c r="R577" s="35" t="s">
        <v>3864</v>
      </c>
      <c r="S577" s="35" t="s">
        <v>3682</v>
      </c>
      <c r="T577" s="33" t="s">
        <v>3751</v>
      </c>
      <c r="U577" s="33" t="s">
        <v>3752</v>
      </c>
      <c r="Z577" s="32" t="s">
        <v>4785</v>
      </c>
      <c r="AC577" s="35" t="s">
        <v>3813</v>
      </c>
      <c r="AE577" s="33" t="s">
        <v>33</v>
      </c>
      <c r="AF577" s="34" t="str">
        <f>VLOOKUP(AE577,'[1]Loại Yêu Cầu'!$A$2:$B$4,2,FALSE)</f>
        <v>Cấp mới</v>
      </c>
      <c r="AI577" s="35" t="s">
        <v>3839</v>
      </c>
      <c r="AK577" s="35" t="str">
        <f t="shared" si="9"/>
        <v>1278</v>
      </c>
      <c r="AL577" s="35">
        <v>2020</v>
      </c>
    </row>
    <row r="578" spans="2:38" ht="15" customHeight="1" x14ac:dyDescent="0.25">
      <c r="B578" s="35" t="s">
        <v>151</v>
      </c>
      <c r="C578" s="35" t="s">
        <v>152</v>
      </c>
      <c r="D578" s="53" t="s">
        <v>4644</v>
      </c>
      <c r="E578" s="35" t="s">
        <v>3865</v>
      </c>
      <c r="F578" s="35" t="s">
        <v>3866</v>
      </c>
      <c r="G578" s="33" t="s">
        <v>3769</v>
      </c>
      <c r="H578" s="35" t="s">
        <v>74</v>
      </c>
      <c r="I578" s="39">
        <v>1</v>
      </c>
      <c r="J578" s="37" t="s">
        <v>33</v>
      </c>
      <c r="K578" s="34" t="str">
        <f>VLOOKUP(J578,'Dân Tộc'!$A$2:$B$55,2,FALSE)</f>
        <v>Kinh (Việt)</v>
      </c>
      <c r="L578" s="37" t="s">
        <v>34</v>
      </c>
      <c r="M578" s="34" t="str">
        <f>VLOOKUP(L578,'Quốc Tịch'!$A$2:$B$242,2,FALSE)</f>
        <v>Việt Nam</v>
      </c>
      <c r="N578" s="35">
        <v>2020</v>
      </c>
      <c r="O578" s="34" t="str">
        <f>VLOOKUP(P578,'Xếp Loại'!$A$1:$B$8,2,FALSE)</f>
        <v>Giỏi</v>
      </c>
      <c r="P578" s="35" t="s">
        <v>1063</v>
      </c>
      <c r="Q578" s="35" t="s">
        <v>92</v>
      </c>
      <c r="R578" s="35" t="s">
        <v>3867</v>
      </c>
      <c r="S578" s="35" t="s">
        <v>3683</v>
      </c>
      <c r="T578" s="33" t="s">
        <v>3751</v>
      </c>
      <c r="U578" s="33" t="s">
        <v>3752</v>
      </c>
      <c r="Z578" s="32" t="s">
        <v>4785</v>
      </c>
      <c r="AC578" s="35" t="s">
        <v>3813</v>
      </c>
      <c r="AE578" s="33" t="s">
        <v>33</v>
      </c>
      <c r="AF578" s="34" t="str">
        <f>VLOOKUP(AE578,'[1]Loại Yêu Cầu'!$A$2:$B$4,2,FALSE)</f>
        <v>Cấp mới</v>
      </c>
      <c r="AI578" s="35" t="s">
        <v>3839</v>
      </c>
      <c r="AK578" s="35" t="str">
        <f t="shared" si="9"/>
        <v>1278</v>
      </c>
      <c r="AL578" s="35">
        <v>2020</v>
      </c>
    </row>
    <row r="579" spans="2:38" ht="15" customHeight="1" x14ac:dyDescent="0.25">
      <c r="B579" s="35" t="s">
        <v>151</v>
      </c>
      <c r="C579" s="35" t="s">
        <v>152</v>
      </c>
      <c r="D579" s="53" t="s">
        <v>4645</v>
      </c>
      <c r="E579" s="35" t="s">
        <v>1713</v>
      </c>
      <c r="F579" s="35" t="s">
        <v>2392</v>
      </c>
      <c r="G579" s="33" t="s">
        <v>3769</v>
      </c>
      <c r="H579" s="35" t="s">
        <v>73</v>
      </c>
      <c r="I579" s="39">
        <v>1</v>
      </c>
      <c r="J579" s="37" t="s">
        <v>33</v>
      </c>
      <c r="K579" s="34" t="str">
        <f>VLOOKUP(J579,'Dân Tộc'!$A$2:$B$55,2,FALSE)</f>
        <v>Kinh (Việt)</v>
      </c>
      <c r="L579" s="37" t="s">
        <v>34</v>
      </c>
      <c r="M579" s="34" t="str">
        <f>VLOOKUP(L579,'Quốc Tịch'!$A$2:$B$242,2,FALSE)</f>
        <v>Việt Nam</v>
      </c>
      <c r="N579" s="35">
        <v>2020</v>
      </c>
      <c r="O579" s="34" t="str">
        <f>VLOOKUP(P579,'Xếp Loại'!$A$1:$B$8,2,FALSE)</f>
        <v>Khá</v>
      </c>
      <c r="P579" s="35" t="s">
        <v>1065</v>
      </c>
      <c r="Q579" s="35" t="s">
        <v>92</v>
      </c>
      <c r="R579" s="35" t="s">
        <v>3868</v>
      </c>
      <c r="S579" s="35" t="s">
        <v>3684</v>
      </c>
      <c r="T579" s="33" t="s">
        <v>3751</v>
      </c>
      <c r="U579" s="33" t="s">
        <v>3752</v>
      </c>
      <c r="Z579" s="32" t="s">
        <v>4785</v>
      </c>
      <c r="AC579" s="35" t="s">
        <v>3813</v>
      </c>
      <c r="AE579" s="33" t="s">
        <v>33</v>
      </c>
      <c r="AF579" s="34" t="str">
        <f>VLOOKUP(AE579,'[1]Loại Yêu Cầu'!$A$2:$B$4,2,FALSE)</f>
        <v>Cấp mới</v>
      </c>
      <c r="AI579" s="35" t="s">
        <v>3839</v>
      </c>
      <c r="AK579" s="35" t="str">
        <f t="shared" si="9"/>
        <v>1278</v>
      </c>
      <c r="AL579" s="35">
        <v>2020</v>
      </c>
    </row>
    <row r="580" spans="2:38" ht="15" customHeight="1" x14ac:dyDescent="0.25">
      <c r="B580" s="35" t="s">
        <v>151</v>
      </c>
      <c r="C580" s="35" t="s">
        <v>152</v>
      </c>
      <c r="D580" s="55" t="s">
        <v>4646</v>
      </c>
      <c r="E580" s="35" t="s">
        <v>3869</v>
      </c>
      <c r="F580" s="35" t="s">
        <v>3870</v>
      </c>
      <c r="G580" s="33" t="s">
        <v>3769</v>
      </c>
      <c r="H580" s="35" t="s">
        <v>74</v>
      </c>
      <c r="I580" s="39">
        <v>1</v>
      </c>
      <c r="J580" s="37" t="s">
        <v>33</v>
      </c>
      <c r="K580" s="34" t="str">
        <f>VLOOKUP(J580,'Dân Tộc'!$A$2:$B$55,2,FALSE)</f>
        <v>Kinh (Việt)</v>
      </c>
      <c r="L580" s="37" t="s">
        <v>34</v>
      </c>
      <c r="M580" s="34" t="str">
        <f>VLOOKUP(L580,'Quốc Tịch'!$A$2:$B$242,2,FALSE)</f>
        <v>Việt Nam</v>
      </c>
      <c r="N580" s="35">
        <v>2020</v>
      </c>
      <c r="O580" s="34" t="str">
        <f>VLOOKUP(P580,'Xếp Loại'!$A$1:$B$8,2,FALSE)</f>
        <v>Khá</v>
      </c>
      <c r="P580" s="35" t="s">
        <v>1065</v>
      </c>
      <c r="Q580" s="35" t="s">
        <v>92</v>
      </c>
      <c r="R580" s="35" t="s">
        <v>3871</v>
      </c>
      <c r="S580" s="35" t="s">
        <v>3685</v>
      </c>
      <c r="T580" s="33" t="s">
        <v>3751</v>
      </c>
      <c r="U580" s="33" t="s">
        <v>3752</v>
      </c>
      <c r="Z580" s="32" t="s">
        <v>4785</v>
      </c>
      <c r="AC580" s="35" t="s">
        <v>3813</v>
      </c>
      <c r="AE580" s="33" t="s">
        <v>33</v>
      </c>
      <c r="AF580" s="34" t="str">
        <f>VLOOKUP(AE580,'[1]Loại Yêu Cầu'!$A$2:$B$4,2,FALSE)</f>
        <v>Cấp mới</v>
      </c>
      <c r="AI580" s="35" t="s">
        <v>3839</v>
      </c>
      <c r="AK580" s="35" t="str">
        <f t="shared" si="9"/>
        <v>1278</v>
      </c>
      <c r="AL580" s="35">
        <v>2020</v>
      </c>
    </row>
    <row r="581" spans="2:38" ht="15" customHeight="1" x14ac:dyDescent="0.25">
      <c r="B581" s="35" t="s">
        <v>151</v>
      </c>
      <c r="C581" s="35" t="s">
        <v>152</v>
      </c>
      <c r="D581" s="53" t="s">
        <v>4647</v>
      </c>
      <c r="E581" s="35" t="s">
        <v>1693</v>
      </c>
      <c r="F581" s="35" t="s">
        <v>2675</v>
      </c>
      <c r="G581" s="33" t="s">
        <v>3769</v>
      </c>
      <c r="H581" s="35" t="s">
        <v>73</v>
      </c>
      <c r="I581" s="39">
        <v>1</v>
      </c>
      <c r="J581" s="37" t="s">
        <v>33</v>
      </c>
      <c r="K581" s="34" t="str">
        <f>VLOOKUP(J581,'Dân Tộc'!$A$2:$B$55,2,FALSE)</f>
        <v>Kinh (Việt)</v>
      </c>
      <c r="L581" s="37" t="s">
        <v>34</v>
      </c>
      <c r="M581" s="34" t="str">
        <f>VLOOKUP(L581,'Quốc Tịch'!$A$2:$B$242,2,FALSE)</f>
        <v>Việt Nam</v>
      </c>
      <c r="N581" s="35">
        <v>2020</v>
      </c>
      <c r="O581" s="34" t="str">
        <f>VLOOKUP(P581,'Xếp Loại'!$A$1:$B$8,2,FALSE)</f>
        <v>Khá</v>
      </c>
      <c r="P581" s="35" t="s">
        <v>1065</v>
      </c>
      <c r="Q581" s="35" t="s">
        <v>92</v>
      </c>
      <c r="R581" s="35" t="s">
        <v>3872</v>
      </c>
      <c r="S581" s="35" t="s">
        <v>3686</v>
      </c>
      <c r="T581" s="33" t="s">
        <v>3751</v>
      </c>
      <c r="U581" s="33" t="s">
        <v>3752</v>
      </c>
      <c r="Z581" s="32" t="s">
        <v>4785</v>
      </c>
      <c r="AC581" s="35" t="s">
        <v>3813</v>
      </c>
      <c r="AE581" s="33" t="s">
        <v>33</v>
      </c>
      <c r="AF581" s="34" t="str">
        <f>VLOOKUP(AE581,'[1]Loại Yêu Cầu'!$A$2:$B$4,2,FALSE)</f>
        <v>Cấp mới</v>
      </c>
      <c r="AI581" s="35" t="s">
        <v>3839</v>
      </c>
      <c r="AK581" s="35" t="str">
        <f t="shared" si="9"/>
        <v>1278</v>
      </c>
      <c r="AL581" s="35">
        <v>2020</v>
      </c>
    </row>
    <row r="582" spans="2:38" ht="15" customHeight="1" x14ac:dyDescent="0.25">
      <c r="B582" s="35" t="s">
        <v>151</v>
      </c>
      <c r="C582" s="35" t="s">
        <v>152</v>
      </c>
      <c r="D582" s="53" t="s">
        <v>4648</v>
      </c>
      <c r="E582" s="35" t="s">
        <v>3873</v>
      </c>
      <c r="F582" s="35" t="s">
        <v>2403</v>
      </c>
      <c r="G582" s="33" t="s">
        <v>3769</v>
      </c>
      <c r="H582" s="35" t="s">
        <v>74</v>
      </c>
      <c r="I582" s="39">
        <v>1</v>
      </c>
      <c r="J582" s="37" t="s">
        <v>33</v>
      </c>
      <c r="K582" s="34" t="str">
        <f>VLOOKUP(J582,'Dân Tộc'!$A$2:$B$55,2,FALSE)</f>
        <v>Kinh (Việt)</v>
      </c>
      <c r="L582" s="37" t="s">
        <v>34</v>
      </c>
      <c r="M582" s="34" t="str">
        <f>VLOOKUP(L582,'Quốc Tịch'!$A$2:$B$242,2,FALSE)</f>
        <v>Việt Nam</v>
      </c>
      <c r="N582" s="35">
        <v>2020</v>
      </c>
      <c r="O582" s="34" t="str">
        <f>VLOOKUP(P582,'Xếp Loại'!$A$1:$B$8,2,FALSE)</f>
        <v>Khá</v>
      </c>
      <c r="P582" s="35" t="s">
        <v>1065</v>
      </c>
      <c r="Q582" s="35" t="s">
        <v>92</v>
      </c>
      <c r="R582" s="35" t="s">
        <v>3874</v>
      </c>
      <c r="S582" s="35" t="s">
        <v>3687</v>
      </c>
      <c r="T582" s="33" t="s">
        <v>3751</v>
      </c>
      <c r="U582" s="33" t="s">
        <v>3752</v>
      </c>
      <c r="Z582" s="32" t="s">
        <v>4785</v>
      </c>
      <c r="AC582" s="35" t="s">
        <v>3813</v>
      </c>
      <c r="AE582" s="33" t="s">
        <v>33</v>
      </c>
      <c r="AF582" s="34" t="str">
        <f>VLOOKUP(AE582,'[1]Loại Yêu Cầu'!$A$2:$B$4,2,FALSE)</f>
        <v>Cấp mới</v>
      </c>
      <c r="AI582" s="35" t="s">
        <v>3839</v>
      </c>
      <c r="AK582" s="35" t="str">
        <f t="shared" si="9"/>
        <v>1278</v>
      </c>
      <c r="AL582" s="35">
        <v>2020</v>
      </c>
    </row>
    <row r="583" spans="2:38" ht="15" customHeight="1" x14ac:dyDescent="0.25">
      <c r="B583" s="35" t="s">
        <v>151</v>
      </c>
      <c r="C583" s="35" t="s">
        <v>152</v>
      </c>
      <c r="D583" s="53" t="s">
        <v>4649</v>
      </c>
      <c r="E583" s="35" t="s">
        <v>3875</v>
      </c>
      <c r="F583" s="35" t="s">
        <v>2548</v>
      </c>
      <c r="G583" s="33" t="s">
        <v>3769</v>
      </c>
      <c r="H583" s="35" t="s">
        <v>74</v>
      </c>
      <c r="I583" s="39">
        <v>1</v>
      </c>
      <c r="J583" s="37" t="s">
        <v>33</v>
      </c>
      <c r="K583" s="34" t="str">
        <f>VLOOKUP(J583,'Dân Tộc'!$A$2:$B$55,2,FALSE)</f>
        <v>Kinh (Việt)</v>
      </c>
      <c r="L583" s="37" t="s">
        <v>34</v>
      </c>
      <c r="M583" s="34" t="str">
        <f>VLOOKUP(L583,'Quốc Tịch'!$A$2:$B$242,2,FALSE)</f>
        <v>Việt Nam</v>
      </c>
      <c r="N583" s="35">
        <v>2020</v>
      </c>
      <c r="O583" s="34" t="str">
        <f>VLOOKUP(P583,'Xếp Loại'!$A$1:$B$8,2,FALSE)</f>
        <v>Giỏi</v>
      </c>
      <c r="P583" s="35" t="s">
        <v>1063</v>
      </c>
      <c r="Q583" s="35" t="s">
        <v>92</v>
      </c>
      <c r="R583" s="35" t="s">
        <v>3876</v>
      </c>
      <c r="S583" s="35" t="s">
        <v>3688</v>
      </c>
      <c r="T583" s="33" t="s">
        <v>3751</v>
      </c>
      <c r="U583" s="33" t="s">
        <v>3752</v>
      </c>
      <c r="Z583" s="32" t="s">
        <v>4785</v>
      </c>
      <c r="AC583" s="35" t="s">
        <v>3813</v>
      </c>
      <c r="AE583" s="33" t="s">
        <v>33</v>
      </c>
      <c r="AF583" s="34" t="str">
        <f>VLOOKUP(AE583,'[1]Loại Yêu Cầu'!$A$2:$B$4,2,FALSE)</f>
        <v>Cấp mới</v>
      </c>
      <c r="AI583" s="35" t="s">
        <v>3839</v>
      </c>
      <c r="AK583" s="35" t="str">
        <f t="shared" si="9"/>
        <v>1278</v>
      </c>
      <c r="AL583" s="35">
        <v>2020</v>
      </c>
    </row>
    <row r="584" spans="2:38" ht="15" customHeight="1" x14ac:dyDescent="0.25">
      <c r="B584" s="35" t="s">
        <v>151</v>
      </c>
      <c r="C584" s="35" t="s">
        <v>152</v>
      </c>
      <c r="D584" s="53" t="s">
        <v>4650</v>
      </c>
      <c r="E584" s="35" t="s">
        <v>3877</v>
      </c>
      <c r="F584" s="35" t="s">
        <v>2632</v>
      </c>
      <c r="G584" s="33" t="s">
        <v>3769</v>
      </c>
      <c r="H584" s="35" t="s">
        <v>74</v>
      </c>
      <c r="I584" s="39">
        <v>1</v>
      </c>
      <c r="J584" s="37" t="s">
        <v>33</v>
      </c>
      <c r="K584" s="34" t="str">
        <f>VLOOKUP(J584,'Dân Tộc'!$A$2:$B$55,2,FALSE)</f>
        <v>Kinh (Việt)</v>
      </c>
      <c r="L584" s="37" t="s">
        <v>34</v>
      </c>
      <c r="M584" s="34" t="str">
        <f>VLOOKUP(L584,'Quốc Tịch'!$A$2:$B$242,2,FALSE)</f>
        <v>Việt Nam</v>
      </c>
      <c r="N584" s="35">
        <v>2020</v>
      </c>
      <c r="O584" s="34" t="str">
        <f>VLOOKUP(P584,'Xếp Loại'!$A$1:$B$8,2,FALSE)</f>
        <v>Giỏi</v>
      </c>
      <c r="P584" s="35" t="s">
        <v>1063</v>
      </c>
      <c r="Q584" s="35" t="s">
        <v>92</v>
      </c>
      <c r="R584" s="35" t="s">
        <v>3878</v>
      </c>
      <c r="S584" s="35" t="s">
        <v>3689</v>
      </c>
      <c r="T584" s="33" t="s">
        <v>3751</v>
      </c>
      <c r="U584" s="33" t="s">
        <v>3752</v>
      </c>
      <c r="Z584" s="32" t="s">
        <v>4785</v>
      </c>
      <c r="AC584" s="35" t="s">
        <v>3813</v>
      </c>
      <c r="AE584" s="33" t="s">
        <v>33</v>
      </c>
      <c r="AF584" s="34" t="str">
        <f>VLOOKUP(AE584,'[1]Loại Yêu Cầu'!$A$2:$B$4,2,FALSE)</f>
        <v>Cấp mới</v>
      </c>
      <c r="AI584" s="35" t="s">
        <v>3839</v>
      </c>
      <c r="AK584" s="35" t="str">
        <f t="shared" si="9"/>
        <v>1278</v>
      </c>
      <c r="AL584" s="35">
        <v>2020</v>
      </c>
    </row>
    <row r="585" spans="2:38" ht="15" customHeight="1" x14ac:dyDescent="0.25">
      <c r="B585" s="35" t="s">
        <v>151</v>
      </c>
      <c r="C585" s="35" t="s">
        <v>152</v>
      </c>
      <c r="D585" s="53" t="s">
        <v>4651</v>
      </c>
      <c r="E585" s="35" t="s">
        <v>3879</v>
      </c>
      <c r="F585" s="35" t="s">
        <v>2339</v>
      </c>
      <c r="G585" s="33" t="s">
        <v>3769</v>
      </c>
      <c r="H585" s="35" t="s">
        <v>73</v>
      </c>
      <c r="I585" s="39">
        <v>1</v>
      </c>
      <c r="J585" s="37" t="s">
        <v>33</v>
      </c>
      <c r="K585" s="34" t="str">
        <f>VLOOKUP(J585,'Dân Tộc'!$A$2:$B$55,2,FALSE)</f>
        <v>Kinh (Việt)</v>
      </c>
      <c r="L585" s="37" t="s">
        <v>34</v>
      </c>
      <c r="M585" s="34" t="str">
        <f>VLOOKUP(L585,'Quốc Tịch'!$A$2:$B$242,2,FALSE)</f>
        <v>Việt Nam</v>
      </c>
      <c r="N585" s="35">
        <v>2020</v>
      </c>
      <c r="O585" s="34" t="str">
        <f>VLOOKUP(P585,'Xếp Loại'!$A$1:$B$8,2,FALSE)</f>
        <v>Khá</v>
      </c>
      <c r="P585" s="35" t="s">
        <v>1065</v>
      </c>
      <c r="Q585" s="35" t="s">
        <v>92</v>
      </c>
      <c r="R585" s="35" t="s">
        <v>3880</v>
      </c>
      <c r="S585" s="35" t="s">
        <v>3690</v>
      </c>
      <c r="T585" s="33" t="s">
        <v>3751</v>
      </c>
      <c r="U585" s="33" t="s">
        <v>3752</v>
      </c>
      <c r="Z585" s="32" t="s">
        <v>4785</v>
      </c>
      <c r="AC585" s="35" t="s">
        <v>3813</v>
      </c>
      <c r="AE585" s="33" t="s">
        <v>33</v>
      </c>
      <c r="AF585" s="34" t="str">
        <f>VLOOKUP(AE585,'[1]Loại Yêu Cầu'!$A$2:$B$4,2,FALSE)</f>
        <v>Cấp mới</v>
      </c>
      <c r="AI585" s="35" t="s">
        <v>3839</v>
      </c>
      <c r="AK585" s="35" t="str">
        <f t="shared" si="9"/>
        <v>1278</v>
      </c>
      <c r="AL585" s="35">
        <v>2020</v>
      </c>
    </row>
    <row r="586" spans="2:38" ht="15" customHeight="1" x14ac:dyDescent="0.25">
      <c r="B586" s="35" t="s">
        <v>151</v>
      </c>
      <c r="C586" s="35" t="s">
        <v>152</v>
      </c>
      <c r="D586" s="53" t="s">
        <v>4652</v>
      </c>
      <c r="E586" s="35" t="s">
        <v>3881</v>
      </c>
      <c r="F586" s="35" t="s">
        <v>2353</v>
      </c>
      <c r="G586" s="33" t="s">
        <v>3769</v>
      </c>
      <c r="H586" s="35" t="s">
        <v>74</v>
      </c>
      <c r="I586" s="39">
        <v>1</v>
      </c>
      <c r="J586" s="37" t="s">
        <v>33</v>
      </c>
      <c r="K586" s="34" t="str">
        <f>VLOOKUP(J586,'Dân Tộc'!$A$2:$B$55,2,FALSE)</f>
        <v>Kinh (Việt)</v>
      </c>
      <c r="L586" s="37" t="s">
        <v>34</v>
      </c>
      <c r="M586" s="34" t="str">
        <f>VLOOKUP(L586,'Quốc Tịch'!$A$2:$B$242,2,FALSE)</f>
        <v>Việt Nam</v>
      </c>
      <c r="N586" s="35">
        <v>2020</v>
      </c>
      <c r="O586" s="34" t="str">
        <f>VLOOKUP(P586,'Xếp Loại'!$A$1:$B$8,2,FALSE)</f>
        <v>Xuất sắc</v>
      </c>
      <c r="P586" s="35" t="s">
        <v>33</v>
      </c>
      <c r="Q586" s="35" t="s">
        <v>92</v>
      </c>
      <c r="R586" s="35" t="s">
        <v>3882</v>
      </c>
      <c r="S586" s="35" t="s">
        <v>3691</v>
      </c>
      <c r="T586" s="33" t="s">
        <v>3751</v>
      </c>
      <c r="U586" s="33" t="s">
        <v>3752</v>
      </c>
      <c r="Z586" s="32" t="s">
        <v>4785</v>
      </c>
      <c r="AC586" s="35" t="s">
        <v>3813</v>
      </c>
      <c r="AE586" s="33" t="s">
        <v>33</v>
      </c>
      <c r="AF586" s="34" t="str">
        <f>VLOOKUP(AE586,'[1]Loại Yêu Cầu'!$A$2:$B$4,2,FALSE)</f>
        <v>Cấp mới</v>
      </c>
      <c r="AI586" s="35" t="s">
        <v>3839</v>
      </c>
      <c r="AK586" s="35" t="str">
        <f t="shared" si="9"/>
        <v>1278</v>
      </c>
      <c r="AL586" s="35">
        <v>2020</v>
      </c>
    </row>
    <row r="587" spans="2:38" ht="15" customHeight="1" x14ac:dyDescent="0.25">
      <c r="B587" s="35" t="s">
        <v>151</v>
      </c>
      <c r="C587" s="35" t="s">
        <v>152</v>
      </c>
      <c r="D587" s="53" t="s">
        <v>4653</v>
      </c>
      <c r="E587" s="35" t="s">
        <v>1770</v>
      </c>
      <c r="F587" s="35" t="s">
        <v>2400</v>
      </c>
      <c r="G587" s="33" t="s">
        <v>3769</v>
      </c>
      <c r="H587" s="35" t="s">
        <v>74</v>
      </c>
      <c r="I587" s="39">
        <v>1</v>
      </c>
      <c r="J587" s="37" t="s">
        <v>33</v>
      </c>
      <c r="K587" s="34" t="str">
        <f>VLOOKUP(J587,'Dân Tộc'!$A$2:$B$55,2,FALSE)</f>
        <v>Kinh (Việt)</v>
      </c>
      <c r="L587" s="37" t="s">
        <v>34</v>
      </c>
      <c r="M587" s="34" t="str">
        <f>VLOOKUP(L587,'Quốc Tịch'!$A$2:$B$242,2,FALSE)</f>
        <v>Việt Nam</v>
      </c>
      <c r="N587" s="35">
        <v>2020</v>
      </c>
      <c r="O587" s="34" t="str">
        <f>VLOOKUP(P587,'Xếp Loại'!$A$1:$B$8,2,FALSE)</f>
        <v>Giỏi</v>
      </c>
      <c r="P587" s="35" t="s">
        <v>1063</v>
      </c>
      <c r="Q587" s="35" t="s">
        <v>92</v>
      </c>
      <c r="R587" s="35" t="s">
        <v>3883</v>
      </c>
      <c r="S587" s="35" t="s">
        <v>3692</v>
      </c>
      <c r="T587" s="33" t="s">
        <v>3751</v>
      </c>
      <c r="U587" s="33" t="s">
        <v>3752</v>
      </c>
      <c r="Z587" s="32" t="s">
        <v>4785</v>
      </c>
      <c r="AC587" s="35" t="s">
        <v>3813</v>
      </c>
      <c r="AE587" s="33" t="s">
        <v>33</v>
      </c>
      <c r="AF587" s="34" t="str">
        <f>VLOOKUP(AE587,'[1]Loại Yêu Cầu'!$A$2:$B$4,2,FALSE)</f>
        <v>Cấp mới</v>
      </c>
      <c r="AI587" s="35" t="s">
        <v>3839</v>
      </c>
      <c r="AK587" s="35" t="str">
        <f t="shared" si="9"/>
        <v>1278</v>
      </c>
      <c r="AL587" s="35">
        <v>2020</v>
      </c>
    </row>
    <row r="588" spans="2:38" ht="15" customHeight="1" x14ac:dyDescent="0.25">
      <c r="B588" s="35" t="s">
        <v>151</v>
      </c>
      <c r="C588" s="35" t="s">
        <v>152</v>
      </c>
      <c r="D588" s="53" t="s">
        <v>4654</v>
      </c>
      <c r="E588" s="35" t="s">
        <v>3884</v>
      </c>
      <c r="F588" s="35" t="s">
        <v>3885</v>
      </c>
      <c r="G588" s="33" t="s">
        <v>3769</v>
      </c>
      <c r="H588" s="35" t="s">
        <v>74</v>
      </c>
      <c r="I588" s="39">
        <v>1</v>
      </c>
      <c r="J588" s="37" t="s">
        <v>33</v>
      </c>
      <c r="K588" s="34" t="str">
        <f>VLOOKUP(J588,'Dân Tộc'!$A$2:$B$55,2,FALSE)</f>
        <v>Kinh (Việt)</v>
      </c>
      <c r="L588" s="37" t="s">
        <v>34</v>
      </c>
      <c r="M588" s="34" t="str">
        <f>VLOOKUP(L588,'Quốc Tịch'!$A$2:$B$242,2,FALSE)</f>
        <v>Việt Nam</v>
      </c>
      <c r="N588" s="35">
        <v>2020</v>
      </c>
      <c r="O588" s="34" t="str">
        <f>VLOOKUP(P588,'Xếp Loại'!$A$1:$B$8,2,FALSE)</f>
        <v>Giỏi</v>
      </c>
      <c r="P588" s="35" t="s">
        <v>1063</v>
      </c>
      <c r="Q588" s="35" t="s">
        <v>92</v>
      </c>
      <c r="R588" s="35" t="s">
        <v>3886</v>
      </c>
      <c r="S588" s="35" t="s">
        <v>3693</v>
      </c>
      <c r="T588" s="33" t="s">
        <v>3751</v>
      </c>
      <c r="U588" s="33" t="s">
        <v>3752</v>
      </c>
      <c r="Z588" s="32" t="s">
        <v>4785</v>
      </c>
      <c r="AC588" s="35" t="s">
        <v>3813</v>
      </c>
      <c r="AE588" s="33" t="s">
        <v>33</v>
      </c>
      <c r="AF588" s="34" t="str">
        <f>VLOOKUP(AE588,'[1]Loại Yêu Cầu'!$A$2:$B$4,2,FALSE)</f>
        <v>Cấp mới</v>
      </c>
      <c r="AI588" s="35" t="s">
        <v>3839</v>
      </c>
      <c r="AK588" s="35" t="str">
        <f t="shared" ref="AK588:AK651" si="10">MID(AI588,4,4)</f>
        <v>1278</v>
      </c>
      <c r="AL588" s="35">
        <v>2020</v>
      </c>
    </row>
    <row r="589" spans="2:38" ht="15" customHeight="1" x14ac:dyDescent="0.25">
      <c r="B589" s="35" t="s">
        <v>151</v>
      </c>
      <c r="C589" s="35" t="s">
        <v>152</v>
      </c>
      <c r="D589" s="53" t="s">
        <v>4655</v>
      </c>
      <c r="E589" s="35" t="s">
        <v>3887</v>
      </c>
      <c r="F589" s="35" t="s">
        <v>3888</v>
      </c>
      <c r="G589" s="33" t="s">
        <v>3769</v>
      </c>
      <c r="H589" s="35" t="s">
        <v>73</v>
      </c>
      <c r="I589" s="39">
        <v>1</v>
      </c>
      <c r="J589" s="37" t="s">
        <v>33</v>
      </c>
      <c r="K589" s="34" t="str">
        <f>VLOOKUP(J589,'Dân Tộc'!$A$2:$B$55,2,FALSE)</f>
        <v>Kinh (Việt)</v>
      </c>
      <c r="L589" s="37" t="s">
        <v>34</v>
      </c>
      <c r="M589" s="34" t="str">
        <f>VLOOKUP(L589,'Quốc Tịch'!$A$2:$B$242,2,FALSE)</f>
        <v>Việt Nam</v>
      </c>
      <c r="N589" s="35">
        <v>2020</v>
      </c>
      <c r="O589" s="34" t="str">
        <f>VLOOKUP(P589,'Xếp Loại'!$A$1:$B$8,2,FALSE)</f>
        <v>Khá</v>
      </c>
      <c r="P589" s="35" t="s">
        <v>1065</v>
      </c>
      <c r="Q589" s="35" t="s">
        <v>92</v>
      </c>
      <c r="R589" s="35" t="s">
        <v>3889</v>
      </c>
      <c r="S589" s="35" t="s">
        <v>3694</v>
      </c>
      <c r="T589" s="33" t="s">
        <v>3751</v>
      </c>
      <c r="U589" s="33" t="s">
        <v>3752</v>
      </c>
      <c r="Z589" s="32" t="s">
        <v>4785</v>
      </c>
      <c r="AC589" s="35" t="s">
        <v>3813</v>
      </c>
      <c r="AE589" s="33" t="s">
        <v>33</v>
      </c>
      <c r="AF589" s="34" t="str">
        <f>VLOOKUP(AE589,'[1]Loại Yêu Cầu'!$A$2:$B$4,2,FALSE)</f>
        <v>Cấp mới</v>
      </c>
      <c r="AI589" s="35" t="s">
        <v>3839</v>
      </c>
      <c r="AK589" s="35" t="str">
        <f t="shared" si="10"/>
        <v>1278</v>
      </c>
      <c r="AL589" s="35">
        <v>2020</v>
      </c>
    </row>
    <row r="590" spans="2:38" ht="15" customHeight="1" x14ac:dyDescent="0.25">
      <c r="B590" s="35" t="s">
        <v>151</v>
      </c>
      <c r="C590" s="35" t="s">
        <v>152</v>
      </c>
      <c r="D590" s="53" t="s">
        <v>4656</v>
      </c>
      <c r="E590" s="35" t="s">
        <v>3890</v>
      </c>
      <c r="F590" s="35" t="s">
        <v>2319</v>
      </c>
      <c r="G590" s="33" t="s">
        <v>3769</v>
      </c>
      <c r="H590" s="35" t="s">
        <v>74</v>
      </c>
      <c r="I590" s="39">
        <v>1</v>
      </c>
      <c r="J590" s="37" t="s">
        <v>33</v>
      </c>
      <c r="K590" s="34" t="str">
        <f>VLOOKUP(J590,'Dân Tộc'!$A$2:$B$55,2,FALSE)</f>
        <v>Kinh (Việt)</v>
      </c>
      <c r="L590" s="37" t="s">
        <v>34</v>
      </c>
      <c r="M590" s="34" t="str">
        <f>VLOOKUP(L590,'Quốc Tịch'!$A$2:$B$242,2,FALSE)</f>
        <v>Việt Nam</v>
      </c>
      <c r="N590" s="35">
        <v>2020</v>
      </c>
      <c r="O590" s="34" t="str">
        <f>VLOOKUP(P590,'Xếp Loại'!$A$1:$B$8,2,FALSE)</f>
        <v>Giỏi</v>
      </c>
      <c r="P590" s="35" t="s">
        <v>1063</v>
      </c>
      <c r="Q590" s="35" t="s">
        <v>92</v>
      </c>
      <c r="R590" s="35" t="s">
        <v>3891</v>
      </c>
      <c r="S590" s="35" t="s">
        <v>3695</v>
      </c>
      <c r="T590" s="33" t="s">
        <v>3751</v>
      </c>
      <c r="U590" s="33" t="s">
        <v>3752</v>
      </c>
      <c r="Z590" s="32" t="s">
        <v>4785</v>
      </c>
      <c r="AC590" s="35" t="s">
        <v>3813</v>
      </c>
      <c r="AE590" s="33" t="s">
        <v>33</v>
      </c>
      <c r="AF590" s="34" t="str">
        <f>VLOOKUP(AE590,'[1]Loại Yêu Cầu'!$A$2:$B$4,2,FALSE)</f>
        <v>Cấp mới</v>
      </c>
      <c r="AI590" s="35" t="s">
        <v>3839</v>
      </c>
      <c r="AK590" s="35" t="str">
        <f t="shared" si="10"/>
        <v>1278</v>
      </c>
      <c r="AL590" s="35">
        <v>2020</v>
      </c>
    </row>
    <row r="591" spans="2:38" ht="15" customHeight="1" x14ac:dyDescent="0.25">
      <c r="B591" s="35" t="s">
        <v>151</v>
      </c>
      <c r="C591" s="35" t="s">
        <v>152</v>
      </c>
      <c r="D591" s="53" t="s">
        <v>4657</v>
      </c>
      <c r="E591" s="35" t="s">
        <v>3892</v>
      </c>
      <c r="F591" s="35" t="s">
        <v>2484</v>
      </c>
      <c r="G591" s="33" t="s">
        <v>3769</v>
      </c>
      <c r="H591" s="35" t="s">
        <v>74</v>
      </c>
      <c r="I591" s="39">
        <v>1</v>
      </c>
      <c r="J591" s="37" t="s">
        <v>33</v>
      </c>
      <c r="K591" s="34" t="str">
        <f>VLOOKUP(J591,'Dân Tộc'!$A$2:$B$55,2,FALSE)</f>
        <v>Kinh (Việt)</v>
      </c>
      <c r="L591" s="37" t="s">
        <v>34</v>
      </c>
      <c r="M591" s="34" t="str">
        <f>VLOOKUP(L591,'Quốc Tịch'!$A$2:$B$242,2,FALSE)</f>
        <v>Việt Nam</v>
      </c>
      <c r="N591" s="35">
        <v>2020</v>
      </c>
      <c r="O591" s="34" t="str">
        <f>VLOOKUP(P591,'Xếp Loại'!$A$1:$B$8,2,FALSE)</f>
        <v>Xuất sắc</v>
      </c>
      <c r="P591" s="35" t="s">
        <v>33</v>
      </c>
      <c r="Q591" s="35" t="s">
        <v>92</v>
      </c>
      <c r="R591" s="35" t="s">
        <v>3893</v>
      </c>
      <c r="S591" s="35" t="s">
        <v>3696</v>
      </c>
      <c r="T591" s="33" t="s">
        <v>3751</v>
      </c>
      <c r="U591" s="33" t="s">
        <v>3752</v>
      </c>
      <c r="Z591" s="32" t="s">
        <v>4785</v>
      </c>
      <c r="AC591" s="35" t="s">
        <v>3813</v>
      </c>
      <c r="AE591" s="33" t="s">
        <v>33</v>
      </c>
      <c r="AF591" s="34" t="str">
        <f>VLOOKUP(AE591,'[1]Loại Yêu Cầu'!$A$2:$B$4,2,FALSE)</f>
        <v>Cấp mới</v>
      </c>
      <c r="AI591" s="35" t="s">
        <v>3839</v>
      </c>
      <c r="AK591" s="35" t="str">
        <f t="shared" si="10"/>
        <v>1278</v>
      </c>
      <c r="AL591" s="35">
        <v>2020</v>
      </c>
    </row>
    <row r="592" spans="2:38" ht="15" customHeight="1" x14ac:dyDescent="0.25">
      <c r="B592" s="35" t="s">
        <v>520</v>
      </c>
      <c r="C592" s="35" t="s">
        <v>2178</v>
      </c>
      <c r="D592" s="53" t="s">
        <v>4658</v>
      </c>
      <c r="E592" s="35" t="s">
        <v>3894</v>
      </c>
      <c r="F592" s="35" t="s">
        <v>3895</v>
      </c>
      <c r="G592" s="33" t="s">
        <v>3769</v>
      </c>
      <c r="H592" s="35" t="s">
        <v>73</v>
      </c>
      <c r="I592" s="39">
        <v>1</v>
      </c>
      <c r="J592" s="37" t="s">
        <v>33</v>
      </c>
      <c r="K592" s="34" t="str">
        <f>VLOOKUP(J592,'Dân Tộc'!$A$2:$B$55,2,FALSE)</f>
        <v>Kinh (Việt)</v>
      </c>
      <c r="L592" s="37" t="s">
        <v>34</v>
      </c>
      <c r="M592" s="34" t="str">
        <f>VLOOKUP(L592,'Quốc Tịch'!$A$2:$B$242,2,FALSE)</f>
        <v>Việt Nam</v>
      </c>
      <c r="N592" s="35">
        <v>2020</v>
      </c>
      <c r="O592" s="34" t="str">
        <f>VLOOKUP(P592,'Xếp Loại'!$A$1:$B$8,2,FALSE)</f>
        <v>Khá</v>
      </c>
      <c r="P592" s="35" t="s">
        <v>1065</v>
      </c>
      <c r="Q592" s="35" t="s">
        <v>92</v>
      </c>
      <c r="R592" s="35" t="s">
        <v>3896</v>
      </c>
      <c r="S592" s="35" t="s">
        <v>3697</v>
      </c>
      <c r="T592" s="33" t="s">
        <v>3751</v>
      </c>
      <c r="U592" s="33" t="s">
        <v>3752</v>
      </c>
      <c r="Z592" s="32" t="s">
        <v>4785</v>
      </c>
      <c r="AC592" s="35" t="s">
        <v>3813</v>
      </c>
      <c r="AE592" s="33" t="s">
        <v>33</v>
      </c>
      <c r="AF592" s="34" t="str">
        <f>VLOOKUP(AE592,'[1]Loại Yêu Cầu'!$A$2:$B$4,2,FALSE)</f>
        <v>Cấp mới</v>
      </c>
      <c r="AI592" s="35" t="s">
        <v>3839</v>
      </c>
      <c r="AK592" s="35" t="str">
        <f t="shared" si="10"/>
        <v>1278</v>
      </c>
      <c r="AL592" s="35">
        <v>2020</v>
      </c>
    </row>
    <row r="593" spans="2:38" ht="15" customHeight="1" x14ac:dyDescent="0.25">
      <c r="B593" s="35" t="s">
        <v>520</v>
      </c>
      <c r="C593" s="35" t="s">
        <v>2178</v>
      </c>
      <c r="D593" s="53" t="s">
        <v>4659</v>
      </c>
      <c r="E593" s="35" t="s">
        <v>1621</v>
      </c>
      <c r="F593" s="35" t="s">
        <v>3897</v>
      </c>
      <c r="G593" s="33" t="s">
        <v>3769</v>
      </c>
      <c r="H593" s="35" t="s">
        <v>74</v>
      </c>
      <c r="I593" s="39">
        <v>1</v>
      </c>
      <c r="J593" s="37" t="s">
        <v>33</v>
      </c>
      <c r="K593" s="34" t="str">
        <f>VLOOKUP(J593,'Dân Tộc'!$A$2:$B$55,2,FALSE)</f>
        <v>Kinh (Việt)</v>
      </c>
      <c r="L593" s="37" t="s">
        <v>34</v>
      </c>
      <c r="M593" s="34" t="str">
        <f>VLOOKUP(L593,'Quốc Tịch'!$A$2:$B$242,2,FALSE)</f>
        <v>Việt Nam</v>
      </c>
      <c r="N593" s="35">
        <v>2020</v>
      </c>
      <c r="O593" s="34" t="str">
        <f>VLOOKUP(P593,'Xếp Loại'!$A$1:$B$8,2,FALSE)</f>
        <v>Giỏi</v>
      </c>
      <c r="P593" s="35" t="s">
        <v>1063</v>
      </c>
      <c r="Q593" s="35" t="s">
        <v>92</v>
      </c>
      <c r="R593" s="35" t="s">
        <v>3898</v>
      </c>
      <c r="S593" s="35" t="s">
        <v>3698</v>
      </c>
      <c r="T593" s="33" t="s">
        <v>3751</v>
      </c>
      <c r="U593" s="33" t="s">
        <v>3752</v>
      </c>
      <c r="Z593" s="32" t="s">
        <v>4785</v>
      </c>
      <c r="AC593" s="35" t="s">
        <v>3813</v>
      </c>
      <c r="AE593" s="33" t="s">
        <v>33</v>
      </c>
      <c r="AF593" s="34" t="str">
        <f>VLOOKUP(AE593,'[1]Loại Yêu Cầu'!$A$2:$B$4,2,FALSE)</f>
        <v>Cấp mới</v>
      </c>
      <c r="AI593" s="35" t="s">
        <v>3839</v>
      </c>
      <c r="AK593" s="35" t="str">
        <f t="shared" si="10"/>
        <v>1278</v>
      </c>
      <c r="AL593" s="35">
        <v>2020</v>
      </c>
    </row>
    <row r="594" spans="2:38" s="32" customFormat="1" ht="15" customHeight="1" x14ac:dyDescent="0.25">
      <c r="B594" s="32" t="s">
        <v>330</v>
      </c>
      <c r="C594" s="32" t="s">
        <v>3899</v>
      </c>
      <c r="D594" s="52" t="s">
        <v>4660</v>
      </c>
      <c r="E594" s="32" t="s">
        <v>3900</v>
      </c>
      <c r="F594" s="32" t="s">
        <v>2600</v>
      </c>
      <c r="G594" s="30" t="s">
        <v>3769</v>
      </c>
      <c r="H594" s="32" t="s">
        <v>74</v>
      </c>
      <c r="I594" s="41">
        <v>1</v>
      </c>
      <c r="J594" s="42" t="s">
        <v>33</v>
      </c>
      <c r="K594" s="31" t="str">
        <f>VLOOKUP(J594,'Dân Tộc'!$A$2:$B$55,2,FALSE)</f>
        <v>Kinh (Việt)</v>
      </c>
      <c r="L594" s="42" t="s">
        <v>34</v>
      </c>
      <c r="M594" s="31" t="str">
        <f>VLOOKUP(L594,'Quốc Tịch'!$A$2:$B$242,2,FALSE)</f>
        <v>Việt Nam</v>
      </c>
      <c r="N594" s="32">
        <v>2020</v>
      </c>
      <c r="O594" s="31" t="str">
        <f>VLOOKUP(P594,'Xếp Loại'!$A$1:$B$8,2,FALSE)</f>
        <v>Khá</v>
      </c>
      <c r="P594" s="32" t="s">
        <v>1065</v>
      </c>
      <c r="Q594" s="35" t="s">
        <v>92</v>
      </c>
      <c r="R594" s="32" t="s">
        <v>3901</v>
      </c>
      <c r="S594" s="32" t="s">
        <v>3699</v>
      </c>
      <c r="T594" s="30" t="s">
        <v>3751</v>
      </c>
      <c r="U594" s="30" t="s">
        <v>3752</v>
      </c>
      <c r="Z594" s="32" t="s">
        <v>4785</v>
      </c>
      <c r="AC594" s="32" t="s">
        <v>3813</v>
      </c>
      <c r="AE594" s="30" t="s">
        <v>33</v>
      </c>
      <c r="AF594" s="31" t="str">
        <f>VLOOKUP(AE594,'[1]Loại Yêu Cầu'!$A$2:$B$4,2,FALSE)</f>
        <v>Cấp mới</v>
      </c>
      <c r="AI594" s="32" t="s">
        <v>3839</v>
      </c>
      <c r="AK594" s="32" t="str">
        <f t="shared" si="10"/>
        <v>1278</v>
      </c>
      <c r="AL594" s="32">
        <v>2020</v>
      </c>
    </row>
    <row r="595" spans="2:38" s="32" customFormat="1" ht="15" customHeight="1" x14ac:dyDescent="0.25">
      <c r="B595" s="32" t="s">
        <v>330</v>
      </c>
      <c r="C595" s="32" t="s">
        <v>3899</v>
      </c>
      <c r="D595" s="53" t="s">
        <v>4661</v>
      </c>
      <c r="E595" s="32" t="s">
        <v>1623</v>
      </c>
      <c r="F595" s="32" t="s">
        <v>2562</v>
      </c>
      <c r="G595" s="30" t="s">
        <v>3769</v>
      </c>
      <c r="H595" s="32" t="s">
        <v>74</v>
      </c>
      <c r="I595" s="41">
        <v>1</v>
      </c>
      <c r="J595" s="42" t="s">
        <v>33</v>
      </c>
      <c r="K595" s="31" t="str">
        <f>VLOOKUP(J595,'Dân Tộc'!$A$2:$B$55,2,FALSE)</f>
        <v>Kinh (Việt)</v>
      </c>
      <c r="L595" s="42" t="s">
        <v>34</v>
      </c>
      <c r="M595" s="31" t="str">
        <f>VLOOKUP(L595,'Quốc Tịch'!$A$2:$B$242,2,FALSE)</f>
        <v>Việt Nam</v>
      </c>
      <c r="N595" s="32">
        <v>2020</v>
      </c>
      <c r="O595" s="31" t="str">
        <f>VLOOKUP(P595,'Xếp Loại'!$A$1:$B$8,2,FALSE)</f>
        <v>Khá</v>
      </c>
      <c r="P595" s="32" t="s">
        <v>1065</v>
      </c>
      <c r="Q595" s="35" t="s">
        <v>92</v>
      </c>
      <c r="R595" s="32" t="s">
        <v>3902</v>
      </c>
      <c r="S595" s="32" t="s">
        <v>3700</v>
      </c>
      <c r="T595" s="30" t="s">
        <v>3751</v>
      </c>
      <c r="U595" s="30" t="s">
        <v>3752</v>
      </c>
      <c r="Z595" s="32" t="s">
        <v>4785</v>
      </c>
      <c r="AC595" s="32" t="s">
        <v>3813</v>
      </c>
      <c r="AE595" s="30" t="s">
        <v>33</v>
      </c>
      <c r="AF595" s="31" t="str">
        <f>VLOOKUP(AE595,'[1]Loại Yêu Cầu'!$A$2:$B$4,2,FALSE)</f>
        <v>Cấp mới</v>
      </c>
      <c r="AI595" s="32" t="s">
        <v>3839</v>
      </c>
      <c r="AK595" s="32" t="str">
        <f t="shared" si="10"/>
        <v>1278</v>
      </c>
      <c r="AL595" s="32">
        <v>2020</v>
      </c>
    </row>
    <row r="596" spans="2:38" s="32" customFormat="1" ht="15" customHeight="1" x14ac:dyDescent="0.25">
      <c r="B596" s="32" t="s">
        <v>330</v>
      </c>
      <c r="C596" s="32" t="s">
        <v>3899</v>
      </c>
      <c r="D596" s="53" t="s">
        <v>4662</v>
      </c>
      <c r="E596" s="32" t="s">
        <v>1616</v>
      </c>
      <c r="F596" s="32" t="s">
        <v>2375</v>
      </c>
      <c r="G596" s="30" t="s">
        <v>3769</v>
      </c>
      <c r="H596" s="32" t="s">
        <v>74</v>
      </c>
      <c r="I596" s="41">
        <v>1</v>
      </c>
      <c r="J596" s="42" t="s">
        <v>33</v>
      </c>
      <c r="K596" s="31" t="str">
        <f>VLOOKUP(J596,'Dân Tộc'!$A$2:$B$55,2,FALSE)</f>
        <v>Kinh (Việt)</v>
      </c>
      <c r="L596" s="42" t="s">
        <v>34</v>
      </c>
      <c r="M596" s="31" t="str">
        <f>VLOOKUP(L596,'Quốc Tịch'!$A$2:$B$242,2,FALSE)</f>
        <v>Việt Nam</v>
      </c>
      <c r="N596" s="32">
        <v>2020</v>
      </c>
      <c r="O596" s="31" t="str">
        <f>VLOOKUP(P596,'Xếp Loại'!$A$1:$B$8,2,FALSE)</f>
        <v>Khá</v>
      </c>
      <c r="P596" s="32" t="s">
        <v>1065</v>
      </c>
      <c r="Q596" s="35" t="s">
        <v>92</v>
      </c>
      <c r="R596" s="32" t="s">
        <v>3903</v>
      </c>
      <c r="S596" s="32" t="s">
        <v>3701</v>
      </c>
      <c r="T596" s="30" t="s">
        <v>3751</v>
      </c>
      <c r="U596" s="30" t="s">
        <v>3752</v>
      </c>
      <c r="Z596" s="32" t="s">
        <v>4785</v>
      </c>
      <c r="AC596" s="32" t="s">
        <v>3813</v>
      </c>
      <c r="AE596" s="30" t="s">
        <v>33</v>
      </c>
      <c r="AF596" s="31" t="str">
        <f>VLOOKUP(AE596,'[1]Loại Yêu Cầu'!$A$2:$B$4,2,FALSE)</f>
        <v>Cấp mới</v>
      </c>
      <c r="AI596" s="32" t="s">
        <v>3839</v>
      </c>
      <c r="AK596" s="32" t="str">
        <f t="shared" si="10"/>
        <v>1278</v>
      </c>
      <c r="AL596" s="32">
        <v>2020</v>
      </c>
    </row>
    <row r="597" spans="2:38" s="32" customFormat="1" ht="15" customHeight="1" x14ac:dyDescent="0.25">
      <c r="B597" s="32" t="s">
        <v>330</v>
      </c>
      <c r="C597" s="32" t="s">
        <v>3899</v>
      </c>
      <c r="D597" s="53" t="s">
        <v>4663</v>
      </c>
      <c r="E597" s="32" t="s">
        <v>3904</v>
      </c>
      <c r="F597" s="32" t="s">
        <v>2620</v>
      </c>
      <c r="G597" s="30" t="s">
        <v>3769</v>
      </c>
      <c r="H597" s="32" t="s">
        <v>74</v>
      </c>
      <c r="I597" s="41">
        <v>1</v>
      </c>
      <c r="J597" s="42" t="s">
        <v>33</v>
      </c>
      <c r="K597" s="31" t="str">
        <f>VLOOKUP(J597,'Dân Tộc'!$A$2:$B$55,2,FALSE)</f>
        <v>Kinh (Việt)</v>
      </c>
      <c r="L597" s="42" t="s">
        <v>34</v>
      </c>
      <c r="M597" s="31" t="str">
        <f>VLOOKUP(L597,'Quốc Tịch'!$A$2:$B$242,2,FALSE)</f>
        <v>Việt Nam</v>
      </c>
      <c r="N597" s="32">
        <v>2020</v>
      </c>
      <c r="O597" s="31" t="str">
        <f>VLOOKUP(P597,'Xếp Loại'!$A$1:$B$8,2,FALSE)</f>
        <v>Khá</v>
      </c>
      <c r="P597" s="32" t="s">
        <v>1065</v>
      </c>
      <c r="Q597" s="35" t="s">
        <v>92</v>
      </c>
      <c r="R597" s="32" t="s">
        <v>3905</v>
      </c>
      <c r="S597" s="32" t="s">
        <v>3702</v>
      </c>
      <c r="T597" s="30" t="s">
        <v>3751</v>
      </c>
      <c r="U597" s="30" t="s">
        <v>3752</v>
      </c>
      <c r="Z597" s="32" t="s">
        <v>4785</v>
      </c>
      <c r="AC597" s="32" t="s">
        <v>3813</v>
      </c>
      <c r="AE597" s="30" t="s">
        <v>33</v>
      </c>
      <c r="AF597" s="31" t="str">
        <f>VLOOKUP(AE597,'[1]Loại Yêu Cầu'!$A$2:$B$4,2,FALSE)</f>
        <v>Cấp mới</v>
      </c>
      <c r="AI597" s="32" t="s">
        <v>3839</v>
      </c>
      <c r="AK597" s="32" t="str">
        <f t="shared" si="10"/>
        <v>1278</v>
      </c>
      <c r="AL597" s="32">
        <v>2020</v>
      </c>
    </row>
    <row r="598" spans="2:38" s="32" customFormat="1" ht="15" customHeight="1" x14ac:dyDescent="0.25">
      <c r="B598" s="32" t="s">
        <v>330</v>
      </c>
      <c r="C598" s="32" t="s">
        <v>3899</v>
      </c>
      <c r="D598" s="53" t="s">
        <v>4664</v>
      </c>
      <c r="E598" s="32" t="s">
        <v>3906</v>
      </c>
      <c r="F598" s="32" t="s">
        <v>2359</v>
      </c>
      <c r="G598" s="30" t="s">
        <v>3769</v>
      </c>
      <c r="H598" s="32" t="s">
        <v>74</v>
      </c>
      <c r="I598" s="41">
        <v>1</v>
      </c>
      <c r="J598" s="42" t="s">
        <v>33</v>
      </c>
      <c r="K598" s="31" t="str">
        <f>VLOOKUP(J598,'Dân Tộc'!$A$2:$B$55,2,FALSE)</f>
        <v>Kinh (Việt)</v>
      </c>
      <c r="L598" s="42" t="s">
        <v>34</v>
      </c>
      <c r="M598" s="31" t="str">
        <f>VLOOKUP(L598,'Quốc Tịch'!$A$2:$B$242,2,FALSE)</f>
        <v>Việt Nam</v>
      </c>
      <c r="N598" s="32">
        <v>2020</v>
      </c>
      <c r="O598" s="31" t="str">
        <f>VLOOKUP(P598,'Xếp Loại'!$A$1:$B$8,2,FALSE)</f>
        <v>Khá</v>
      </c>
      <c r="P598" s="32" t="s">
        <v>1065</v>
      </c>
      <c r="Q598" s="35" t="s">
        <v>92</v>
      </c>
      <c r="R598" s="32" t="s">
        <v>3907</v>
      </c>
      <c r="S598" s="32" t="s">
        <v>3703</v>
      </c>
      <c r="T598" s="30" t="s">
        <v>3751</v>
      </c>
      <c r="U598" s="30" t="s">
        <v>3752</v>
      </c>
      <c r="Z598" s="32" t="s">
        <v>4785</v>
      </c>
      <c r="AC598" s="32" t="s">
        <v>3813</v>
      </c>
      <c r="AE598" s="30" t="s">
        <v>33</v>
      </c>
      <c r="AF598" s="31" t="str">
        <f>VLOOKUP(AE598,'[1]Loại Yêu Cầu'!$A$2:$B$4,2,FALSE)</f>
        <v>Cấp mới</v>
      </c>
      <c r="AI598" s="32" t="s">
        <v>3839</v>
      </c>
      <c r="AK598" s="32" t="str">
        <f t="shared" si="10"/>
        <v>1278</v>
      </c>
      <c r="AL598" s="32">
        <v>2020</v>
      </c>
    </row>
    <row r="599" spans="2:38" s="32" customFormat="1" ht="15" customHeight="1" x14ac:dyDescent="0.25">
      <c r="B599" s="32" t="s">
        <v>330</v>
      </c>
      <c r="C599" s="32" t="s">
        <v>3899</v>
      </c>
      <c r="D599" s="53" t="s">
        <v>4665</v>
      </c>
      <c r="E599" s="32" t="s">
        <v>1639</v>
      </c>
      <c r="F599" s="32" t="s">
        <v>3908</v>
      </c>
      <c r="G599" s="30" t="s">
        <v>3769</v>
      </c>
      <c r="H599" s="32" t="s">
        <v>74</v>
      </c>
      <c r="I599" s="41">
        <v>1</v>
      </c>
      <c r="J599" s="42" t="s">
        <v>33</v>
      </c>
      <c r="K599" s="31" t="str">
        <f>VLOOKUP(J599,'Dân Tộc'!$A$2:$B$55,2,FALSE)</f>
        <v>Kinh (Việt)</v>
      </c>
      <c r="L599" s="42" t="s">
        <v>34</v>
      </c>
      <c r="M599" s="31" t="str">
        <f>VLOOKUP(L599,'Quốc Tịch'!$A$2:$B$242,2,FALSE)</f>
        <v>Việt Nam</v>
      </c>
      <c r="N599" s="32">
        <v>2020</v>
      </c>
      <c r="O599" s="31" t="str">
        <f>VLOOKUP(P599,'Xếp Loại'!$A$1:$B$8,2,FALSE)</f>
        <v>Khá</v>
      </c>
      <c r="P599" s="32" t="s">
        <v>1065</v>
      </c>
      <c r="Q599" s="35" t="s">
        <v>92</v>
      </c>
      <c r="R599" s="32" t="s">
        <v>3909</v>
      </c>
      <c r="S599" s="32" t="s">
        <v>3704</v>
      </c>
      <c r="T599" s="30" t="s">
        <v>3751</v>
      </c>
      <c r="U599" s="30" t="s">
        <v>3752</v>
      </c>
      <c r="Z599" s="32" t="s">
        <v>4785</v>
      </c>
      <c r="AC599" s="32" t="s">
        <v>3813</v>
      </c>
      <c r="AE599" s="30" t="s">
        <v>33</v>
      </c>
      <c r="AF599" s="31" t="str">
        <f>VLOOKUP(AE599,'[1]Loại Yêu Cầu'!$A$2:$B$4,2,FALSE)</f>
        <v>Cấp mới</v>
      </c>
      <c r="AI599" s="32" t="s">
        <v>3839</v>
      </c>
      <c r="AK599" s="32" t="str">
        <f t="shared" si="10"/>
        <v>1278</v>
      </c>
      <c r="AL599" s="32">
        <v>2020</v>
      </c>
    </row>
    <row r="600" spans="2:38" s="32" customFormat="1" ht="15" customHeight="1" x14ac:dyDescent="0.25">
      <c r="B600" s="32" t="s">
        <v>330</v>
      </c>
      <c r="C600" s="32" t="s">
        <v>3899</v>
      </c>
      <c r="D600" s="53" t="s">
        <v>4666</v>
      </c>
      <c r="E600" s="32" t="s">
        <v>3910</v>
      </c>
      <c r="F600" s="32" t="s">
        <v>3848</v>
      </c>
      <c r="G600" s="30" t="s">
        <v>3769</v>
      </c>
      <c r="H600" s="32" t="s">
        <v>74</v>
      </c>
      <c r="I600" s="41">
        <v>1</v>
      </c>
      <c r="J600" s="42" t="s">
        <v>33</v>
      </c>
      <c r="K600" s="31" t="str">
        <f>VLOOKUP(J600,'Dân Tộc'!$A$2:$B$55,2,FALSE)</f>
        <v>Kinh (Việt)</v>
      </c>
      <c r="L600" s="42" t="s">
        <v>34</v>
      </c>
      <c r="M600" s="31" t="str">
        <f>VLOOKUP(L600,'Quốc Tịch'!$A$2:$B$242,2,FALSE)</f>
        <v>Việt Nam</v>
      </c>
      <c r="N600" s="32">
        <v>2020</v>
      </c>
      <c r="O600" s="31" t="str">
        <f>VLOOKUP(P600,'Xếp Loại'!$A$1:$B$8,2,FALSE)</f>
        <v>Khá</v>
      </c>
      <c r="P600" s="32" t="s">
        <v>1065</v>
      </c>
      <c r="Q600" s="35" t="s">
        <v>92</v>
      </c>
      <c r="R600" s="32" t="s">
        <v>3911</v>
      </c>
      <c r="S600" s="32" t="s">
        <v>3705</v>
      </c>
      <c r="T600" s="30" t="s">
        <v>3751</v>
      </c>
      <c r="U600" s="30" t="s">
        <v>3752</v>
      </c>
      <c r="Z600" s="32" t="s">
        <v>4785</v>
      </c>
      <c r="AC600" s="32" t="s">
        <v>3813</v>
      </c>
      <c r="AE600" s="30" t="s">
        <v>33</v>
      </c>
      <c r="AF600" s="31" t="str">
        <f>VLOOKUP(AE600,'[1]Loại Yêu Cầu'!$A$2:$B$4,2,FALSE)</f>
        <v>Cấp mới</v>
      </c>
      <c r="AI600" s="32" t="s">
        <v>3839</v>
      </c>
      <c r="AK600" s="32" t="str">
        <f t="shared" si="10"/>
        <v>1278</v>
      </c>
      <c r="AL600" s="32">
        <v>2020</v>
      </c>
    </row>
    <row r="601" spans="2:38" s="32" customFormat="1" ht="15" customHeight="1" x14ac:dyDescent="0.25">
      <c r="B601" s="32" t="s">
        <v>330</v>
      </c>
      <c r="C601" s="32" t="s">
        <v>3899</v>
      </c>
      <c r="D601" s="53" t="s">
        <v>4667</v>
      </c>
      <c r="E601" s="32" t="s">
        <v>1631</v>
      </c>
      <c r="F601" s="32" t="s">
        <v>3912</v>
      </c>
      <c r="G601" s="30" t="s">
        <v>3769</v>
      </c>
      <c r="H601" s="32" t="s">
        <v>74</v>
      </c>
      <c r="I601" s="41">
        <v>1</v>
      </c>
      <c r="J601" s="42" t="s">
        <v>33</v>
      </c>
      <c r="K601" s="31" t="str">
        <f>VLOOKUP(J601,'Dân Tộc'!$A$2:$B$55,2,FALSE)</f>
        <v>Kinh (Việt)</v>
      </c>
      <c r="L601" s="42" t="s">
        <v>34</v>
      </c>
      <c r="M601" s="31" t="str">
        <f>VLOOKUP(L601,'Quốc Tịch'!$A$2:$B$242,2,FALSE)</f>
        <v>Việt Nam</v>
      </c>
      <c r="N601" s="32">
        <v>2020</v>
      </c>
      <c r="O601" s="31" t="str">
        <f>VLOOKUP(P601,'Xếp Loại'!$A$1:$B$8,2,FALSE)</f>
        <v>Khá</v>
      </c>
      <c r="P601" s="32" t="s">
        <v>1065</v>
      </c>
      <c r="Q601" s="35" t="s">
        <v>92</v>
      </c>
      <c r="R601" s="32" t="s">
        <v>3913</v>
      </c>
      <c r="S601" s="32" t="s">
        <v>3706</v>
      </c>
      <c r="T601" s="30" t="s">
        <v>3751</v>
      </c>
      <c r="U601" s="30" t="s">
        <v>3752</v>
      </c>
      <c r="Z601" s="32" t="s">
        <v>4785</v>
      </c>
      <c r="AC601" s="32" t="s">
        <v>3813</v>
      </c>
      <c r="AE601" s="30" t="s">
        <v>33</v>
      </c>
      <c r="AF601" s="31" t="str">
        <f>VLOOKUP(AE601,'[1]Loại Yêu Cầu'!$A$2:$B$4,2,FALSE)</f>
        <v>Cấp mới</v>
      </c>
      <c r="AI601" s="32" t="s">
        <v>3839</v>
      </c>
      <c r="AK601" s="32" t="str">
        <f t="shared" si="10"/>
        <v>1278</v>
      </c>
      <c r="AL601" s="32">
        <v>2020</v>
      </c>
    </row>
    <row r="602" spans="2:38" s="32" customFormat="1" ht="15" customHeight="1" x14ac:dyDescent="0.25">
      <c r="B602" s="32" t="s">
        <v>330</v>
      </c>
      <c r="C602" s="32" t="s">
        <v>3899</v>
      </c>
      <c r="D602" s="53" t="s">
        <v>4668</v>
      </c>
      <c r="E602" s="32" t="s">
        <v>3914</v>
      </c>
      <c r="F602" s="32" t="s">
        <v>3915</v>
      </c>
      <c r="G602" s="30" t="s">
        <v>3769</v>
      </c>
      <c r="H602" s="32" t="s">
        <v>74</v>
      </c>
      <c r="I602" s="41">
        <v>1</v>
      </c>
      <c r="J602" s="42" t="s">
        <v>33</v>
      </c>
      <c r="K602" s="31" t="str">
        <f>VLOOKUP(J602,'Dân Tộc'!$A$2:$B$55,2,FALSE)</f>
        <v>Kinh (Việt)</v>
      </c>
      <c r="L602" s="42" t="s">
        <v>34</v>
      </c>
      <c r="M602" s="31" t="str">
        <f>VLOOKUP(L602,'Quốc Tịch'!$A$2:$B$242,2,FALSE)</f>
        <v>Việt Nam</v>
      </c>
      <c r="N602" s="32">
        <v>2020</v>
      </c>
      <c r="O602" s="31" t="str">
        <f>VLOOKUP(P602,'Xếp Loại'!$A$1:$B$8,2,FALSE)</f>
        <v>Khá</v>
      </c>
      <c r="P602" s="32" t="s">
        <v>1065</v>
      </c>
      <c r="Q602" s="35" t="s">
        <v>92</v>
      </c>
      <c r="R602" s="32" t="s">
        <v>3916</v>
      </c>
      <c r="S602" s="32" t="s">
        <v>3707</v>
      </c>
      <c r="T602" s="30" t="s">
        <v>3751</v>
      </c>
      <c r="U602" s="30" t="s">
        <v>3752</v>
      </c>
      <c r="Z602" s="32" t="s">
        <v>4785</v>
      </c>
      <c r="AC602" s="32" t="s">
        <v>3813</v>
      </c>
      <c r="AE602" s="30" t="s">
        <v>33</v>
      </c>
      <c r="AF602" s="31" t="str">
        <f>VLOOKUP(AE602,'[1]Loại Yêu Cầu'!$A$2:$B$4,2,FALSE)</f>
        <v>Cấp mới</v>
      </c>
      <c r="AI602" s="32" t="s">
        <v>3839</v>
      </c>
      <c r="AK602" s="32" t="str">
        <f t="shared" si="10"/>
        <v>1278</v>
      </c>
      <c r="AL602" s="32">
        <v>2020</v>
      </c>
    </row>
    <row r="603" spans="2:38" s="32" customFormat="1" ht="15" customHeight="1" x14ac:dyDescent="0.25">
      <c r="B603" s="32" t="s">
        <v>330</v>
      </c>
      <c r="C603" s="32" t="s">
        <v>3899</v>
      </c>
      <c r="D603" s="53" t="s">
        <v>4669</v>
      </c>
      <c r="E603" s="32" t="s">
        <v>3917</v>
      </c>
      <c r="F603" s="32" t="s">
        <v>2590</v>
      </c>
      <c r="G603" s="30" t="s">
        <v>3769</v>
      </c>
      <c r="H603" s="32" t="s">
        <v>74</v>
      </c>
      <c r="I603" s="41">
        <v>1</v>
      </c>
      <c r="J603" s="42" t="s">
        <v>33</v>
      </c>
      <c r="K603" s="31" t="str">
        <f>VLOOKUP(J603,'Dân Tộc'!$A$2:$B$55,2,FALSE)</f>
        <v>Kinh (Việt)</v>
      </c>
      <c r="L603" s="42" t="s">
        <v>34</v>
      </c>
      <c r="M603" s="31" t="str">
        <f>VLOOKUP(L603,'Quốc Tịch'!$A$2:$B$242,2,FALSE)</f>
        <v>Việt Nam</v>
      </c>
      <c r="N603" s="32">
        <v>2020</v>
      </c>
      <c r="O603" s="31" t="str">
        <f>VLOOKUP(P603,'Xếp Loại'!$A$1:$B$8,2,FALSE)</f>
        <v>Khá</v>
      </c>
      <c r="P603" s="32" t="s">
        <v>1065</v>
      </c>
      <c r="Q603" s="35" t="s">
        <v>92</v>
      </c>
      <c r="R603" s="32" t="s">
        <v>3918</v>
      </c>
      <c r="S603" s="32" t="s">
        <v>3708</v>
      </c>
      <c r="T603" s="30" t="s">
        <v>3751</v>
      </c>
      <c r="U603" s="30" t="s">
        <v>3752</v>
      </c>
      <c r="Z603" s="32" t="s">
        <v>4785</v>
      </c>
      <c r="AC603" s="32" t="s">
        <v>3813</v>
      </c>
      <c r="AE603" s="30" t="s">
        <v>33</v>
      </c>
      <c r="AF603" s="31" t="str">
        <f>VLOOKUP(AE603,'[1]Loại Yêu Cầu'!$A$2:$B$4,2,FALSE)</f>
        <v>Cấp mới</v>
      </c>
      <c r="AI603" s="32" t="s">
        <v>3839</v>
      </c>
      <c r="AK603" s="32" t="str">
        <f t="shared" si="10"/>
        <v>1278</v>
      </c>
      <c r="AL603" s="32">
        <v>2020</v>
      </c>
    </row>
    <row r="604" spans="2:38" ht="15" customHeight="1" x14ac:dyDescent="0.25">
      <c r="B604" s="35" t="s">
        <v>982</v>
      </c>
      <c r="C604" s="35" t="s">
        <v>2181</v>
      </c>
      <c r="D604" s="58" t="s">
        <v>4670</v>
      </c>
      <c r="E604" s="35" t="s">
        <v>3919</v>
      </c>
      <c r="F604" s="35" t="s">
        <v>3920</v>
      </c>
      <c r="G604" s="33" t="s">
        <v>3769</v>
      </c>
      <c r="H604" s="35" t="s">
        <v>74</v>
      </c>
      <c r="I604" s="39">
        <v>1</v>
      </c>
      <c r="J604" s="37" t="s">
        <v>33</v>
      </c>
      <c r="K604" s="34" t="str">
        <f>VLOOKUP(J604,'Dân Tộc'!$A$2:$B$55,2,FALSE)</f>
        <v>Kinh (Việt)</v>
      </c>
      <c r="L604" s="37" t="s">
        <v>34</v>
      </c>
      <c r="M604" s="34" t="str">
        <f>VLOOKUP(L604,'Quốc Tịch'!$A$2:$B$242,2,FALSE)</f>
        <v>Việt Nam</v>
      </c>
      <c r="N604" s="35">
        <v>2020</v>
      </c>
      <c r="O604" s="34" t="str">
        <f>VLOOKUP(P604,'Xếp Loại'!$A$1:$B$8,2,FALSE)</f>
        <v>Khá</v>
      </c>
      <c r="P604" s="35" t="s">
        <v>1065</v>
      </c>
      <c r="Q604" s="35" t="s">
        <v>92</v>
      </c>
      <c r="R604" s="35" t="s">
        <v>3921</v>
      </c>
      <c r="S604" s="35" t="s">
        <v>3709</v>
      </c>
      <c r="T604" s="33" t="s">
        <v>3751</v>
      </c>
      <c r="U604" s="33" t="s">
        <v>3752</v>
      </c>
      <c r="Z604" s="32" t="s">
        <v>4785</v>
      </c>
      <c r="AC604" s="35" t="s">
        <v>3813</v>
      </c>
      <c r="AE604" s="33" t="s">
        <v>33</v>
      </c>
      <c r="AF604" s="34" t="str">
        <f>VLOOKUP(AE604,'[1]Loại Yêu Cầu'!$A$2:$B$4,2,FALSE)</f>
        <v>Cấp mới</v>
      </c>
      <c r="AI604" s="35" t="s">
        <v>3839</v>
      </c>
      <c r="AK604" s="35" t="str">
        <f t="shared" si="10"/>
        <v>1278</v>
      </c>
      <c r="AL604" s="35">
        <v>2020</v>
      </c>
    </row>
    <row r="605" spans="2:38" ht="15" customHeight="1" x14ac:dyDescent="0.25">
      <c r="B605" s="35" t="s">
        <v>982</v>
      </c>
      <c r="C605" s="35" t="s">
        <v>2181</v>
      </c>
      <c r="D605" s="58" t="s">
        <v>4671</v>
      </c>
      <c r="E605" s="35" t="s">
        <v>3922</v>
      </c>
      <c r="F605" s="35" t="s">
        <v>3923</v>
      </c>
      <c r="G605" s="33" t="s">
        <v>3769</v>
      </c>
      <c r="H605" s="35" t="s">
        <v>74</v>
      </c>
      <c r="I605" s="39">
        <v>1</v>
      </c>
      <c r="J605" s="37" t="s">
        <v>33</v>
      </c>
      <c r="K605" s="34" t="str">
        <f>VLOOKUP(J605,'Dân Tộc'!$A$2:$B$55,2,FALSE)</f>
        <v>Kinh (Việt)</v>
      </c>
      <c r="L605" s="37" t="s">
        <v>34</v>
      </c>
      <c r="M605" s="34" t="str">
        <f>VLOOKUP(L605,'Quốc Tịch'!$A$2:$B$242,2,FALSE)</f>
        <v>Việt Nam</v>
      </c>
      <c r="N605" s="35">
        <v>2020</v>
      </c>
      <c r="O605" s="34" t="str">
        <f>VLOOKUP(P605,'Xếp Loại'!$A$1:$B$8,2,FALSE)</f>
        <v>Giỏi</v>
      </c>
      <c r="P605" s="35" t="s">
        <v>1063</v>
      </c>
      <c r="Q605" s="35" t="s">
        <v>92</v>
      </c>
      <c r="R605" s="35" t="s">
        <v>3924</v>
      </c>
      <c r="S605" s="35" t="s">
        <v>3710</v>
      </c>
      <c r="T605" s="33" t="s">
        <v>3751</v>
      </c>
      <c r="U605" s="33" t="s">
        <v>3752</v>
      </c>
      <c r="Z605" s="32" t="s">
        <v>4785</v>
      </c>
      <c r="AC605" s="35" t="s">
        <v>3813</v>
      </c>
      <c r="AE605" s="33" t="s">
        <v>33</v>
      </c>
      <c r="AF605" s="34" t="str">
        <f>VLOOKUP(AE605,'[1]Loại Yêu Cầu'!$A$2:$B$4,2,FALSE)</f>
        <v>Cấp mới</v>
      </c>
      <c r="AI605" s="35" t="s">
        <v>3839</v>
      </c>
      <c r="AK605" s="35" t="str">
        <f t="shared" si="10"/>
        <v>1278</v>
      </c>
      <c r="AL605" s="35">
        <v>2020</v>
      </c>
    </row>
    <row r="606" spans="2:38" ht="15" customHeight="1" x14ac:dyDescent="0.25">
      <c r="B606" s="35" t="s">
        <v>982</v>
      </c>
      <c r="C606" s="35" t="s">
        <v>2181</v>
      </c>
      <c r="D606" s="58" t="s">
        <v>4672</v>
      </c>
      <c r="E606" s="35" t="s">
        <v>3925</v>
      </c>
      <c r="F606" s="35" t="s">
        <v>2585</v>
      </c>
      <c r="G606" s="33" t="s">
        <v>3769</v>
      </c>
      <c r="H606" s="35" t="s">
        <v>73</v>
      </c>
      <c r="I606" s="39">
        <v>1</v>
      </c>
      <c r="J606" s="37" t="s">
        <v>33</v>
      </c>
      <c r="K606" s="34" t="str">
        <f>VLOOKUP(J606,'Dân Tộc'!$A$2:$B$55,2,FALSE)</f>
        <v>Kinh (Việt)</v>
      </c>
      <c r="L606" s="37" t="s">
        <v>34</v>
      </c>
      <c r="M606" s="34" t="str">
        <f>VLOOKUP(L606,'Quốc Tịch'!$A$2:$B$242,2,FALSE)</f>
        <v>Việt Nam</v>
      </c>
      <c r="N606" s="35">
        <v>2020</v>
      </c>
      <c r="O606" s="34" t="str">
        <f>VLOOKUP(P606,'Xếp Loại'!$A$1:$B$8,2,FALSE)</f>
        <v>Giỏi</v>
      </c>
      <c r="P606" s="35" t="s">
        <v>1063</v>
      </c>
      <c r="Q606" s="35" t="s">
        <v>92</v>
      </c>
      <c r="R606" s="35" t="s">
        <v>3926</v>
      </c>
      <c r="S606" s="35" t="s">
        <v>3711</v>
      </c>
      <c r="T606" s="33" t="s">
        <v>3751</v>
      </c>
      <c r="U606" s="33" t="s">
        <v>3752</v>
      </c>
      <c r="Z606" s="32" t="s">
        <v>4785</v>
      </c>
      <c r="AC606" s="35" t="s">
        <v>3813</v>
      </c>
      <c r="AE606" s="33" t="s">
        <v>33</v>
      </c>
      <c r="AF606" s="34" t="str">
        <f>VLOOKUP(AE606,'[1]Loại Yêu Cầu'!$A$2:$B$4,2,FALSE)</f>
        <v>Cấp mới</v>
      </c>
      <c r="AI606" s="35" t="s">
        <v>3839</v>
      </c>
      <c r="AK606" s="35" t="str">
        <f t="shared" si="10"/>
        <v>1278</v>
      </c>
      <c r="AL606" s="35">
        <v>2020</v>
      </c>
    </row>
    <row r="607" spans="2:38" ht="15" customHeight="1" x14ac:dyDescent="0.25">
      <c r="B607" s="35" t="s">
        <v>179</v>
      </c>
      <c r="C607" s="35" t="s">
        <v>180</v>
      </c>
      <c r="D607" s="53" t="s">
        <v>4673</v>
      </c>
      <c r="E607" s="35" t="s">
        <v>1669</v>
      </c>
      <c r="F607" s="35" t="s">
        <v>2624</v>
      </c>
      <c r="G607" s="33" t="s">
        <v>3769</v>
      </c>
      <c r="H607" s="35" t="s">
        <v>74</v>
      </c>
      <c r="I607" s="39">
        <v>1</v>
      </c>
      <c r="J607" s="37" t="s">
        <v>33</v>
      </c>
      <c r="K607" s="34" t="str">
        <f>VLOOKUP(J607,'Dân Tộc'!$A$2:$B$55,2,FALSE)</f>
        <v>Kinh (Việt)</v>
      </c>
      <c r="L607" s="37" t="s">
        <v>34</v>
      </c>
      <c r="M607" s="34" t="str">
        <f>VLOOKUP(L607,'Quốc Tịch'!$A$2:$B$242,2,FALSE)</f>
        <v>Việt Nam</v>
      </c>
      <c r="N607" s="35">
        <v>2020</v>
      </c>
      <c r="O607" s="34" t="str">
        <f>VLOOKUP(P607,'Xếp Loại'!$A$1:$B$8,2,FALSE)</f>
        <v>Giỏi</v>
      </c>
      <c r="P607" s="35" t="s">
        <v>1063</v>
      </c>
      <c r="Q607" s="35" t="s">
        <v>92</v>
      </c>
      <c r="R607" s="35" t="s">
        <v>3927</v>
      </c>
      <c r="S607" s="35" t="s">
        <v>3712</v>
      </c>
      <c r="T607" s="33" t="s">
        <v>3751</v>
      </c>
      <c r="U607" s="33" t="s">
        <v>3752</v>
      </c>
      <c r="Z607" s="32" t="s">
        <v>4785</v>
      </c>
      <c r="AC607" s="35" t="s">
        <v>3813</v>
      </c>
      <c r="AE607" s="33" t="s">
        <v>33</v>
      </c>
      <c r="AF607" s="34" t="str">
        <f>VLOOKUP(AE607,'[1]Loại Yêu Cầu'!$A$2:$B$4,2,FALSE)</f>
        <v>Cấp mới</v>
      </c>
      <c r="AI607" s="35" t="s">
        <v>3839</v>
      </c>
      <c r="AK607" s="35" t="str">
        <f t="shared" si="10"/>
        <v>1278</v>
      </c>
      <c r="AL607" s="35">
        <v>2020</v>
      </c>
    </row>
    <row r="608" spans="2:38" ht="15" customHeight="1" x14ac:dyDescent="0.25">
      <c r="B608" s="35" t="s">
        <v>179</v>
      </c>
      <c r="C608" s="35" t="s">
        <v>180</v>
      </c>
      <c r="D608" s="53" t="s">
        <v>4674</v>
      </c>
      <c r="E608" s="35" t="s">
        <v>1681</v>
      </c>
      <c r="F608" s="35" t="s">
        <v>3928</v>
      </c>
      <c r="G608" s="33" t="s">
        <v>3769</v>
      </c>
      <c r="H608" s="35" t="s">
        <v>74</v>
      </c>
      <c r="I608" s="39">
        <v>1</v>
      </c>
      <c r="J608" s="37" t="s">
        <v>33</v>
      </c>
      <c r="K608" s="34" t="str">
        <f>VLOOKUP(J608,'Dân Tộc'!$A$2:$B$55,2,FALSE)</f>
        <v>Kinh (Việt)</v>
      </c>
      <c r="L608" s="37" t="s">
        <v>34</v>
      </c>
      <c r="M608" s="34" t="str">
        <f>VLOOKUP(L608,'Quốc Tịch'!$A$2:$B$242,2,FALSE)</f>
        <v>Việt Nam</v>
      </c>
      <c r="N608" s="35">
        <v>2020</v>
      </c>
      <c r="O608" s="34" t="str">
        <f>VLOOKUP(P608,'Xếp Loại'!$A$1:$B$8,2,FALSE)</f>
        <v>Giỏi</v>
      </c>
      <c r="P608" s="35" t="s">
        <v>1063</v>
      </c>
      <c r="Q608" s="35" t="s">
        <v>92</v>
      </c>
      <c r="R608" s="35" t="s">
        <v>3929</v>
      </c>
      <c r="S608" s="35" t="s">
        <v>3713</v>
      </c>
      <c r="T608" s="33" t="s">
        <v>3751</v>
      </c>
      <c r="U608" s="33" t="s">
        <v>3752</v>
      </c>
      <c r="Z608" s="32" t="s">
        <v>4785</v>
      </c>
      <c r="AC608" s="35" t="s">
        <v>3813</v>
      </c>
      <c r="AE608" s="33" t="s">
        <v>33</v>
      </c>
      <c r="AF608" s="34" t="str">
        <f>VLOOKUP(AE608,'[1]Loại Yêu Cầu'!$A$2:$B$4,2,FALSE)</f>
        <v>Cấp mới</v>
      </c>
      <c r="AI608" s="35" t="s">
        <v>3839</v>
      </c>
      <c r="AK608" s="35" t="str">
        <f t="shared" si="10"/>
        <v>1278</v>
      </c>
      <c r="AL608" s="35">
        <v>2020</v>
      </c>
    </row>
    <row r="609" spans="2:38" ht="15" customHeight="1" x14ac:dyDescent="0.25">
      <c r="B609" s="35" t="s">
        <v>179</v>
      </c>
      <c r="C609" s="35" t="s">
        <v>180</v>
      </c>
      <c r="D609" s="53" t="s">
        <v>4675</v>
      </c>
      <c r="E609" s="35" t="s">
        <v>3930</v>
      </c>
      <c r="F609" s="35" t="s">
        <v>2569</v>
      </c>
      <c r="G609" s="33" t="s">
        <v>3769</v>
      </c>
      <c r="H609" s="35" t="s">
        <v>74</v>
      </c>
      <c r="I609" s="39">
        <v>1</v>
      </c>
      <c r="J609" s="37" t="s">
        <v>33</v>
      </c>
      <c r="K609" s="34" t="str">
        <f>VLOOKUP(J609,'Dân Tộc'!$A$2:$B$55,2,FALSE)</f>
        <v>Kinh (Việt)</v>
      </c>
      <c r="L609" s="37" t="s">
        <v>34</v>
      </c>
      <c r="M609" s="34" t="str">
        <f>VLOOKUP(L609,'Quốc Tịch'!$A$2:$B$242,2,FALSE)</f>
        <v>Việt Nam</v>
      </c>
      <c r="N609" s="35">
        <v>2020</v>
      </c>
      <c r="O609" s="34" t="str">
        <f>VLOOKUP(P609,'Xếp Loại'!$A$1:$B$8,2,FALSE)</f>
        <v>Khá</v>
      </c>
      <c r="P609" s="35" t="s">
        <v>1065</v>
      </c>
      <c r="Q609" s="35" t="s">
        <v>92</v>
      </c>
      <c r="R609" s="35" t="s">
        <v>3931</v>
      </c>
      <c r="S609" s="35" t="s">
        <v>3714</v>
      </c>
      <c r="T609" s="33" t="s">
        <v>3751</v>
      </c>
      <c r="U609" s="33" t="s">
        <v>3752</v>
      </c>
      <c r="Z609" s="32" t="s">
        <v>4785</v>
      </c>
      <c r="AC609" s="35" t="s">
        <v>3813</v>
      </c>
      <c r="AE609" s="33" t="s">
        <v>33</v>
      </c>
      <c r="AF609" s="34" t="str">
        <f>VLOOKUP(AE609,'[1]Loại Yêu Cầu'!$A$2:$B$4,2,FALSE)</f>
        <v>Cấp mới</v>
      </c>
      <c r="AI609" s="35" t="s">
        <v>3839</v>
      </c>
      <c r="AK609" s="35" t="str">
        <f t="shared" si="10"/>
        <v>1278</v>
      </c>
      <c r="AL609" s="35">
        <v>2020</v>
      </c>
    </row>
    <row r="610" spans="2:38" ht="15" customHeight="1" x14ac:dyDescent="0.25">
      <c r="B610" s="35" t="s">
        <v>179</v>
      </c>
      <c r="C610" s="35" t="s">
        <v>180</v>
      </c>
      <c r="D610" s="55" t="s">
        <v>4676</v>
      </c>
      <c r="E610" s="35" t="s">
        <v>3932</v>
      </c>
      <c r="F610" s="35" t="s">
        <v>2635</v>
      </c>
      <c r="G610" s="33" t="s">
        <v>3769</v>
      </c>
      <c r="H610" s="35" t="s">
        <v>74</v>
      </c>
      <c r="I610" s="39">
        <v>1</v>
      </c>
      <c r="J610" s="37" t="s">
        <v>33</v>
      </c>
      <c r="K610" s="34" t="str">
        <f>VLOOKUP(J610,'Dân Tộc'!$A$2:$B$55,2,FALSE)</f>
        <v>Kinh (Việt)</v>
      </c>
      <c r="L610" s="37" t="s">
        <v>34</v>
      </c>
      <c r="M610" s="34" t="str">
        <f>VLOOKUP(L610,'Quốc Tịch'!$A$2:$B$242,2,FALSE)</f>
        <v>Việt Nam</v>
      </c>
      <c r="N610" s="35">
        <v>2020</v>
      </c>
      <c r="O610" s="34" t="str">
        <f>VLOOKUP(P610,'Xếp Loại'!$A$1:$B$8,2,FALSE)</f>
        <v>Giỏi</v>
      </c>
      <c r="P610" s="35" t="s">
        <v>1063</v>
      </c>
      <c r="Q610" s="35" t="s">
        <v>92</v>
      </c>
      <c r="R610" s="35" t="s">
        <v>3933</v>
      </c>
      <c r="S610" s="35" t="s">
        <v>3715</v>
      </c>
      <c r="T610" s="33" t="s">
        <v>3751</v>
      </c>
      <c r="U610" s="33" t="s">
        <v>3752</v>
      </c>
      <c r="Z610" s="32" t="s">
        <v>4785</v>
      </c>
      <c r="AC610" s="35" t="s">
        <v>3813</v>
      </c>
      <c r="AE610" s="33" t="s">
        <v>33</v>
      </c>
      <c r="AF610" s="34" t="str">
        <f>VLOOKUP(AE610,'[1]Loại Yêu Cầu'!$A$2:$B$4,2,FALSE)</f>
        <v>Cấp mới</v>
      </c>
      <c r="AI610" s="35" t="s">
        <v>3839</v>
      </c>
      <c r="AK610" s="35" t="str">
        <f t="shared" si="10"/>
        <v>1278</v>
      </c>
      <c r="AL610" s="35">
        <v>2020</v>
      </c>
    </row>
    <row r="611" spans="2:38" ht="15" customHeight="1" x14ac:dyDescent="0.25">
      <c r="B611" s="35" t="s">
        <v>179</v>
      </c>
      <c r="C611" s="35" t="s">
        <v>180</v>
      </c>
      <c r="D611" s="53" t="s">
        <v>4677</v>
      </c>
      <c r="E611" s="35" t="s">
        <v>3934</v>
      </c>
      <c r="F611" s="35" t="s">
        <v>2521</v>
      </c>
      <c r="G611" s="33" t="s">
        <v>3769</v>
      </c>
      <c r="H611" s="35" t="s">
        <v>74</v>
      </c>
      <c r="I611" s="39">
        <v>1</v>
      </c>
      <c r="J611" s="37" t="s">
        <v>33</v>
      </c>
      <c r="K611" s="34" t="str">
        <f>VLOOKUP(J611,'Dân Tộc'!$A$2:$B$55,2,FALSE)</f>
        <v>Kinh (Việt)</v>
      </c>
      <c r="L611" s="37" t="s">
        <v>34</v>
      </c>
      <c r="M611" s="34" t="str">
        <f>VLOOKUP(L611,'Quốc Tịch'!$A$2:$B$242,2,FALSE)</f>
        <v>Việt Nam</v>
      </c>
      <c r="N611" s="35">
        <v>2020</v>
      </c>
      <c r="O611" s="34" t="str">
        <f>VLOOKUP(P611,'Xếp Loại'!$A$1:$B$8,2,FALSE)</f>
        <v>Khá</v>
      </c>
      <c r="P611" s="35" t="s">
        <v>1065</v>
      </c>
      <c r="Q611" s="35" t="s">
        <v>92</v>
      </c>
      <c r="R611" s="35" t="s">
        <v>3935</v>
      </c>
      <c r="S611" s="35" t="s">
        <v>3716</v>
      </c>
      <c r="T611" s="33" t="s">
        <v>3751</v>
      </c>
      <c r="U611" s="33" t="s">
        <v>3752</v>
      </c>
      <c r="Z611" s="32" t="s">
        <v>4785</v>
      </c>
      <c r="AC611" s="35" t="s">
        <v>3813</v>
      </c>
      <c r="AE611" s="33" t="s">
        <v>33</v>
      </c>
      <c r="AF611" s="34" t="str">
        <f>VLOOKUP(AE611,'[1]Loại Yêu Cầu'!$A$2:$B$4,2,FALSE)</f>
        <v>Cấp mới</v>
      </c>
      <c r="AI611" s="35" t="s">
        <v>3839</v>
      </c>
      <c r="AK611" s="35" t="str">
        <f t="shared" si="10"/>
        <v>1278</v>
      </c>
      <c r="AL611" s="35">
        <v>2020</v>
      </c>
    </row>
    <row r="612" spans="2:38" ht="15" customHeight="1" x14ac:dyDescent="0.25">
      <c r="B612" s="35" t="s">
        <v>179</v>
      </c>
      <c r="C612" s="35" t="s">
        <v>180</v>
      </c>
      <c r="D612" s="53" t="s">
        <v>4678</v>
      </c>
      <c r="E612" s="35" t="s">
        <v>3936</v>
      </c>
      <c r="F612" s="35" t="s">
        <v>2559</v>
      </c>
      <c r="G612" s="33" t="s">
        <v>3769</v>
      </c>
      <c r="H612" s="35" t="s">
        <v>74</v>
      </c>
      <c r="I612" s="39">
        <v>1</v>
      </c>
      <c r="J612" s="37" t="s">
        <v>33</v>
      </c>
      <c r="K612" s="34" t="str">
        <f>VLOOKUP(J612,'Dân Tộc'!$A$2:$B$55,2,FALSE)</f>
        <v>Kinh (Việt)</v>
      </c>
      <c r="L612" s="37" t="s">
        <v>34</v>
      </c>
      <c r="M612" s="34" t="str">
        <f>VLOOKUP(L612,'Quốc Tịch'!$A$2:$B$242,2,FALSE)</f>
        <v>Việt Nam</v>
      </c>
      <c r="N612" s="35">
        <v>2020</v>
      </c>
      <c r="O612" s="34" t="str">
        <f>VLOOKUP(P612,'Xếp Loại'!$A$1:$B$8,2,FALSE)</f>
        <v>Giỏi</v>
      </c>
      <c r="P612" s="35" t="s">
        <v>1063</v>
      </c>
      <c r="Q612" s="35" t="s">
        <v>92</v>
      </c>
      <c r="R612" s="35" t="s">
        <v>3937</v>
      </c>
      <c r="S612" s="35" t="s">
        <v>3717</v>
      </c>
      <c r="T612" s="33" t="s">
        <v>3751</v>
      </c>
      <c r="U612" s="33" t="s">
        <v>3752</v>
      </c>
      <c r="Z612" s="32" t="s">
        <v>4785</v>
      </c>
      <c r="AC612" s="35" t="s">
        <v>3813</v>
      </c>
      <c r="AE612" s="33" t="s">
        <v>33</v>
      </c>
      <c r="AF612" s="34" t="str">
        <f>VLOOKUP(AE612,'[1]Loại Yêu Cầu'!$A$2:$B$4,2,FALSE)</f>
        <v>Cấp mới</v>
      </c>
      <c r="AI612" s="35" t="s">
        <v>3839</v>
      </c>
      <c r="AK612" s="35" t="str">
        <f t="shared" si="10"/>
        <v>1278</v>
      </c>
      <c r="AL612" s="35">
        <v>2020</v>
      </c>
    </row>
    <row r="613" spans="2:38" ht="15" customHeight="1" x14ac:dyDescent="0.25">
      <c r="B613" s="35" t="s">
        <v>179</v>
      </c>
      <c r="C613" s="35" t="s">
        <v>180</v>
      </c>
      <c r="D613" s="53" t="s">
        <v>4679</v>
      </c>
      <c r="E613" s="35" t="s">
        <v>1654</v>
      </c>
      <c r="F613" s="35" t="s">
        <v>2559</v>
      </c>
      <c r="G613" s="33" t="s">
        <v>3769</v>
      </c>
      <c r="H613" s="35" t="s">
        <v>74</v>
      </c>
      <c r="I613" s="39">
        <v>1</v>
      </c>
      <c r="J613" s="37" t="s">
        <v>33</v>
      </c>
      <c r="K613" s="34" t="str">
        <f>VLOOKUP(J613,'Dân Tộc'!$A$2:$B$55,2,FALSE)</f>
        <v>Kinh (Việt)</v>
      </c>
      <c r="L613" s="37" t="s">
        <v>34</v>
      </c>
      <c r="M613" s="34" t="str">
        <f>VLOOKUP(L613,'Quốc Tịch'!$A$2:$B$242,2,FALSE)</f>
        <v>Việt Nam</v>
      </c>
      <c r="N613" s="35">
        <v>2020</v>
      </c>
      <c r="O613" s="34" t="str">
        <f>VLOOKUP(P613,'Xếp Loại'!$A$1:$B$8,2,FALSE)</f>
        <v>Giỏi</v>
      </c>
      <c r="P613" s="35" t="s">
        <v>1063</v>
      </c>
      <c r="Q613" s="35" t="s">
        <v>92</v>
      </c>
      <c r="R613" s="35" t="s">
        <v>3938</v>
      </c>
      <c r="S613" s="35" t="s">
        <v>3718</v>
      </c>
      <c r="T613" s="33" t="s">
        <v>3751</v>
      </c>
      <c r="U613" s="33" t="s">
        <v>3752</v>
      </c>
      <c r="Z613" s="32" t="s">
        <v>4785</v>
      </c>
      <c r="AC613" s="35" t="s">
        <v>3813</v>
      </c>
      <c r="AE613" s="33" t="s">
        <v>33</v>
      </c>
      <c r="AF613" s="34" t="str">
        <f>VLOOKUP(AE613,'[1]Loại Yêu Cầu'!$A$2:$B$4,2,FALSE)</f>
        <v>Cấp mới</v>
      </c>
      <c r="AI613" s="35" t="s">
        <v>3839</v>
      </c>
      <c r="AK613" s="35" t="str">
        <f t="shared" si="10"/>
        <v>1278</v>
      </c>
      <c r="AL613" s="35">
        <v>2020</v>
      </c>
    </row>
    <row r="614" spans="2:38" ht="15" customHeight="1" x14ac:dyDescent="0.25">
      <c r="B614" s="35" t="s">
        <v>179</v>
      </c>
      <c r="C614" s="35" t="s">
        <v>180</v>
      </c>
      <c r="D614" s="53" t="s">
        <v>4680</v>
      </c>
      <c r="E614" s="35" t="s">
        <v>1654</v>
      </c>
      <c r="F614" s="35" t="s">
        <v>2620</v>
      </c>
      <c r="G614" s="33" t="s">
        <v>3769</v>
      </c>
      <c r="H614" s="35" t="s">
        <v>74</v>
      </c>
      <c r="I614" s="39">
        <v>1</v>
      </c>
      <c r="J614" s="37" t="s">
        <v>33</v>
      </c>
      <c r="K614" s="34" t="str">
        <f>VLOOKUP(J614,'Dân Tộc'!$A$2:$B$55,2,FALSE)</f>
        <v>Kinh (Việt)</v>
      </c>
      <c r="L614" s="37" t="s">
        <v>34</v>
      </c>
      <c r="M614" s="34" t="str">
        <f>VLOOKUP(L614,'Quốc Tịch'!$A$2:$B$242,2,FALSE)</f>
        <v>Việt Nam</v>
      </c>
      <c r="N614" s="35">
        <v>2020</v>
      </c>
      <c r="O614" s="34" t="str">
        <f>VLOOKUP(P614,'Xếp Loại'!$A$1:$B$8,2,FALSE)</f>
        <v>Khá</v>
      </c>
      <c r="P614" s="35" t="s">
        <v>1065</v>
      </c>
      <c r="Q614" s="35" t="s">
        <v>92</v>
      </c>
      <c r="R614" s="35" t="s">
        <v>3939</v>
      </c>
      <c r="S614" s="35" t="s">
        <v>3719</v>
      </c>
      <c r="T614" s="33" t="s">
        <v>3751</v>
      </c>
      <c r="U614" s="33" t="s">
        <v>3752</v>
      </c>
      <c r="Z614" s="32" t="s">
        <v>4785</v>
      </c>
      <c r="AC614" s="35" t="s">
        <v>3813</v>
      </c>
      <c r="AE614" s="33" t="s">
        <v>33</v>
      </c>
      <c r="AF614" s="34" t="str">
        <f>VLOOKUP(AE614,'[1]Loại Yêu Cầu'!$A$2:$B$4,2,FALSE)</f>
        <v>Cấp mới</v>
      </c>
      <c r="AI614" s="35" t="s">
        <v>3839</v>
      </c>
      <c r="AK614" s="35" t="str">
        <f t="shared" si="10"/>
        <v>1278</v>
      </c>
      <c r="AL614" s="35">
        <v>2020</v>
      </c>
    </row>
    <row r="615" spans="2:38" ht="15" customHeight="1" x14ac:dyDescent="0.25">
      <c r="B615" s="35" t="s">
        <v>179</v>
      </c>
      <c r="C615" s="35" t="s">
        <v>180</v>
      </c>
      <c r="D615" s="55" t="s">
        <v>4681</v>
      </c>
      <c r="E615" s="35" t="s">
        <v>3940</v>
      </c>
      <c r="F615" s="35" t="s">
        <v>2345</v>
      </c>
      <c r="G615" s="33" t="s">
        <v>3769</v>
      </c>
      <c r="H615" s="35" t="s">
        <v>73</v>
      </c>
      <c r="I615" s="39">
        <v>1</v>
      </c>
      <c r="J615" s="37" t="s">
        <v>33</v>
      </c>
      <c r="K615" s="34" t="str">
        <f>VLOOKUP(J615,'Dân Tộc'!$A$2:$B$55,2,FALSE)</f>
        <v>Kinh (Việt)</v>
      </c>
      <c r="L615" s="37" t="s">
        <v>34</v>
      </c>
      <c r="M615" s="34" t="str">
        <f>VLOOKUP(L615,'Quốc Tịch'!$A$2:$B$242,2,FALSE)</f>
        <v>Việt Nam</v>
      </c>
      <c r="N615" s="35">
        <v>2020</v>
      </c>
      <c r="O615" s="34" t="str">
        <f>VLOOKUP(P615,'Xếp Loại'!$A$1:$B$8,2,FALSE)</f>
        <v>Khá</v>
      </c>
      <c r="P615" s="35" t="s">
        <v>1065</v>
      </c>
      <c r="Q615" s="35" t="s">
        <v>92</v>
      </c>
      <c r="R615" s="35" t="s">
        <v>3941</v>
      </c>
      <c r="S615" s="35" t="s">
        <v>3720</v>
      </c>
      <c r="T615" s="33" t="s">
        <v>3751</v>
      </c>
      <c r="U615" s="33" t="s">
        <v>3752</v>
      </c>
      <c r="Z615" s="32" t="s">
        <v>4785</v>
      </c>
      <c r="AC615" s="35" t="s">
        <v>3813</v>
      </c>
      <c r="AE615" s="33" t="s">
        <v>33</v>
      </c>
      <c r="AF615" s="34" t="str">
        <f>VLOOKUP(AE615,'[1]Loại Yêu Cầu'!$A$2:$B$4,2,FALSE)</f>
        <v>Cấp mới</v>
      </c>
      <c r="AI615" s="35" t="s">
        <v>3839</v>
      </c>
      <c r="AK615" s="35" t="str">
        <f t="shared" si="10"/>
        <v>1278</v>
      </c>
      <c r="AL615" s="35">
        <v>2020</v>
      </c>
    </row>
    <row r="616" spans="2:38" ht="15" customHeight="1" x14ac:dyDescent="0.25">
      <c r="B616" s="35" t="s">
        <v>165</v>
      </c>
      <c r="C616" s="35" t="s">
        <v>2172</v>
      </c>
      <c r="D616" s="53" t="s">
        <v>4682</v>
      </c>
      <c r="E616" s="35" t="s">
        <v>1755</v>
      </c>
      <c r="F616" s="35" t="s">
        <v>3942</v>
      </c>
      <c r="G616" s="33" t="s">
        <v>3769</v>
      </c>
      <c r="H616" s="35" t="s">
        <v>73</v>
      </c>
      <c r="I616" s="39">
        <v>1</v>
      </c>
      <c r="J616" s="37" t="s">
        <v>33</v>
      </c>
      <c r="K616" s="34" t="str">
        <f>VLOOKUP(J616,'Dân Tộc'!$A$2:$B$55,2,FALSE)</f>
        <v>Kinh (Việt)</v>
      </c>
      <c r="L616" s="37" t="s">
        <v>34</v>
      </c>
      <c r="M616" s="34" t="str">
        <f>VLOOKUP(L616,'Quốc Tịch'!$A$2:$B$242,2,FALSE)</f>
        <v>Việt Nam</v>
      </c>
      <c r="N616" s="35">
        <v>2020</v>
      </c>
      <c r="O616" s="34" t="str">
        <f>VLOOKUP(P616,'Xếp Loại'!$A$1:$B$8,2,FALSE)</f>
        <v>Khá</v>
      </c>
      <c r="P616" s="35" t="s">
        <v>1065</v>
      </c>
      <c r="Q616" s="35" t="s">
        <v>92</v>
      </c>
      <c r="R616" s="35" t="s">
        <v>3943</v>
      </c>
      <c r="S616" s="35" t="s">
        <v>3721</v>
      </c>
      <c r="T616" s="33" t="s">
        <v>3751</v>
      </c>
      <c r="U616" s="33" t="s">
        <v>3752</v>
      </c>
      <c r="Z616" s="32" t="s">
        <v>4785</v>
      </c>
      <c r="AC616" s="35" t="s">
        <v>3813</v>
      </c>
      <c r="AE616" s="33" t="s">
        <v>33</v>
      </c>
      <c r="AF616" s="34" t="str">
        <f>VLOOKUP(AE616,'[1]Loại Yêu Cầu'!$A$2:$B$4,2,FALSE)</f>
        <v>Cấp mới</v>
      </c>
      <c r="AI616" s="35" t="s">
        <v>3839</v>
      </c>
      <c r="AK616" s="35" t="str">
        <f t="shared" si="10"/>
        <v>1278</v>
      </c>
      <c r="AL616" s="35">
        <v>2020</v>
      </c>
    </row>
    <row r="617" spans="2:38" ht="15" customHeight="1" x14ac:dyDescent="0.25">
      <c r="B617" s="35" t="s">
        <v>165</v>
      </c>
      <c r="C617" s="35" t="s">
        <v>2172</v>
      </c>
      <c r="D617" s="53" t="s">
        <v>4683</v>
      </c>
      <c r="E617" s="35" t="s">
        <v>1673</v>
      </c>
      <c r="F617" s="35" t="s">
        <v>2340</v>
      </c>
      <c r="G617" s="33" t="s">
        <v>3769</v>
      </c>
      <c r="H617" s="35" t="s">
        <v>73</v>
      </c>
      <c r="I617" s="39">
        <v>1</v>
      </c>
      <c r="J617" s="37" t="s">
        <v>33</v>
      </c>
      <c r="K617" s="34" t="str">
        <f>VLOOKUP(J617,'Dân Tộc'!$A$2:$B$55,2,FALSE)</f>
        <v>Kinh (Việt)</v>
      </c>
      <c r="L617" s="37" t="s">
        <v>34</v>
      </c>
      <c r="M617" s="34" t="str">
        <f>VLOOKUP(L617,'Quốc Tịch'!$A$2:$B$242,2,FALSE)</f>
        <v>Việt Nam</v>
      </c>
      <c r="N617" s="35">
        <v>2020</v>
      </c>
      <c r="O617" s="34" t="str">
        <f>VLOOKUP(P617,'Xếp Loại'!$A$1:$B$8,2,FALSE)</f>
        <v>Khá</v>
      </c>
      <c r="P617" s="35" t="s">
        <v>1065</v>
      </c>
      <c r="Q617" s="35" t="s">
        <v>92</v>
      </c>
      <c r="R617" s="35" t="s">
        <v>3944</v>
      </c>
      <c r="S617" s="35" t="s">
        <v>3722</v>
      </c>
      <c r="T617" s="33" t="s">
        <v>3751</v>
      </c>
      <c r="U617" s="33" t="s">
        <v>3752</v>
      </c>
      <c r="Z617" s="32" t="s">
        <v>4785</v>
      </c>
      <c r="AC617" s="35" t="s">
        <v>3813</v>
      </c>
      <c r="AE617" s="33" t="s">
        <v>33</v>
      </c>
      <c r="AF617" s="34" t="str">
        <f>VLOOKUP(AE617,'[1]Loại Yêu Cầu'!$A$2:$B$4,2,FALSE)</f>
        <v>Cấp mới</v>
      </c>
      <c r="AI617" s="35" t="s">
        <v>3839</v>
      </c>
      <c r="AK617" s="35" t="str">
        <f t="shared" si="10"/>
        <v>1278</v>
      </c>
      <c r="AL617" s="35">
        <v>2020</v>
      </c>
    </row>
    <row r="618" spans="2:38" ht="15" customHeight="1" x14ac:dyDescent="0.25">
      <c r="B618" s="35" t="s">
        <v>165</v>
      </c>
      <c r="C618" s="35" t="s">
        <v>2172</v>
      </c>
      <c r="D618" s="53" t="s">
        <v>4684</v>
      </c>
      <c r="E618" s="35" t="s">
        <v>3945</v>
      </c>
      <c r="F618" s="35" t="s">
        <v>3946</v>
      </c>
      <c r="G618" s="33" t="s">
        <v>3769</v>
      </c>
      <c r="H618" s="35" t="s">
        <v>74</v>
      </c>
      <c r="I618" s="39">
        <v>1</v>
      </c>
      <c r="J618" s="37" t="s">
        <v>33</v>
      </c>
      <c r="K618" s="34" t="str">
        <f>VLOOKUP(J618,'Dân Tộc'!$A$2:$B$55,2,FALSE)</f>
        <v>Kinh (Việt)</v>
      </c>
      <c r="L618" s="37" t="s">
        <v>34</v>
      </c>
      <c r="M618" s="34" t="str">
        <f>VLOOKUP(L618,'Quốc Tịch'!$A$2:$B$242,2,FALSE)</f>
        <v>Việt Nam</v>
      </c>
      <c r="N618" s="35">
        <v>2020</v>
      </c>
      <c r="O618" s="34" t="str">
        <f>VLOOKUP(P618,'Xếp Loại'!$A$1:$B$8,2,FALSE)</f>
        <v>Khá</v>
      </c>
      <c r="P618" s="35" t="s">
        <v>1065</v>
      </c>
      <c r="Q618" s="35" t="s">
        <v>92</v>
      </c>
      <c r="R618" s="35" t="s">
        <v>3947</v>
      </c>
      <c r="S618" s="35" t="s">
        <v>3723</v>
      </c>
      <c r="T618" s="33" t="s">
        <v>3751</v>
      </c>
      <c r="U618" s="33" t="s">
        <v>3752</v>
      </c>
      <c r="Z618" s="32" t="s">
        <v>4785</v>
      </c>
      <c r="AC618" s="35" t="s">
        <v>3813</v>
      </c>
      <c r="AE618" s="33" t="s">
        <v>33</v>
      </c>
      <c r="AF618" s="34" t="str">
        <f>VLOOKUP(AE618,'[1]Loại Yêu Cầu'!$A$2:$B$4,2,FALSE)</f>
        <v>Cấp mới</v>
      </c>
      <c r="AI618" s="35" t="s">
        <v>3839</v>
      </c>
      <c r="AK618" s="35" t="str">
        <f t="shared" si="10"/>
        <v>1278</v>
      </c>
      <c r="AL618" s="35">
        <v>2020</v>
      </c>
    </row>
    <row r="619" spans="2:38" ht="15" customHeight="1" x14ac:dyDescent="0.25">
      <c r="B619" s="35" t="s">
        <v>165</v>
      </c>
      <c r="C619" s="35" t="s">
        <v>2172</v>
      </c>
      <c r="D619" s="53" t="s">
        <v>4685</v>
      </c>
      <c r="E619" s="35" t="s">
        <v>3948</v>
      </c>
      <c r="F619" s="35" t="s">
        <v>3949</v>
      </c>
      <c r="G619" s="33" t="s">
        <v>3769</v>
      </c>
      <c r="H619" s="35" t="s">
        <v>73</v>
      </c>
      <c r="I619" s="39">
        <v>1</v>
      </c>
      <c r="J619" s="37" t="s">
        <v>33</v>
      </c>
      <c r="K619" s="34" t="str">
        <f>VLOOKUP(J619,'Dân Tộc'!$A$2:$B$55,2,FALSE)</f>
        <v>Kinh (Việt)</v>
      </c>
      <c r="L619" s="37" t="s">
        <v>34</v>
      </c>
      <c r="M619" s="34" t="str">
        <f>VLOOKUP(L619,'Quốc Tịch'!$A$2:$B$242,2,FALSE)</f>
        <v>Việt Nam</v>
      </c>
      <c r="N619" s="35">
        <v>2020</v>
      </c>
      <c r="O619" s="34" t="str">
        <f>VLOOKUP(P619,'Xếp Loại'!$A$1:$B$8,2,FALSE)</f>
        <v>Trung bình</v>
      </c>
      <c r="P619" s="35" t="s">
        <v>1067</v>
      </c>
      <c r="Q619" s="35" t="s">
        <v>92</v>
      </c>
      <c r="R619" s="35" t="s">
        <v>3950</v>
      </c>
      <c r="S619" s="35" t="s">
        <v>3724</v>
      </c>
      <c r="T619" s="33" t="s">
        <v>3751</v>
      </c>
      <c r="U619" s="33" t="s">
        <v>3752</v>
      </c>
      <c r="Z619" s="32" t="s">
        <v>4785</v>
      </c>
      <c r="AC619" s="35" t="s">
        <v>3813</v>
      </c>
      <c r="AE619" s="33" t="s">
        <v>33</v>
      </c>
      <c r="AF619" s="34" t="str">
        <f>VLOOKUP(AE619,'[1]Loại Yêu Cầu'!$A$2:$B$4,2,FALSE)</f>
        <v>Cấp mới</v>
      </c>
      <c r="AI619" s="35" t="s">
        <v>3839</v>
      </c>
      <c r="AK619" s="35" t="str">
        <f t="shared" si="10"/>
        <v>1278</v>
      </c>
      <c r="AL619" s="35">
        <v>2020</v>
      </c>
    </row>
    <row r="620" spans="2:38" ht="15" customHeight="1" x14ac:dyDescent="0.25">
      <c r="B620" s="35" t="s">
        <v>165</v>
      </c>
      <c r="C620" s="35" t="s">
        <v>2172</v>
      </c>
      <c r="D620" s="53" t="s">
        <v>4686</v>
      </c>
      <c r="E620" s="35" t="s">
        <v>3951</v>
      </c>
      <c r="F620" s="35" t="s">
        <v>2512</v>
      </c>
      <c r="G620" s="33" t="s">
        <v>3769</v>
      </c>
      <c r="H620" s="35" t="s">
        <v>74</v>
      </c>
      <c r="I620" s="39">
        <v>1</v>
      </c>
      <c r="J620" s="37" t="s">
        <v>33</v>
      </c>
      <c r="K620" s="34" t="str">
        <f>VLOOKUP(J620,'Dân Tộc'!$A$2:$B$55,2,FALSE)</f>
        <v>Kinh (Việt)</v>
      </c>
      <c r="L620" s="37" t="s">
        <v>34</v>
      </c>
      <c r="M620" s="34" t="str">
        <f>VLOOKUP(L620,'Quốc Tịch'!$A$2:$B$242,2,FALSE)</f>
        <v>Việt Nam</v>
      </c>
      <c r="N620" s="35">
        <v>2020</v>
      </c>
      <c r="O620" s="34" t="str">
        <f>VLOOKUP(P620,'Xếp Loại'!$A$1:$B$8,2,FALSE)</f>
        <v>Khá</v>
      </c>
      <c r="P620" s="35" t="s">
        <v>1065</v>
      </c>
      <c r="Q620" s="35" t="s">
        <v>92</v>
      </c>
      <c r="R620" s="35" t="s">
        <v>3952</v>
      </c>
      <c r="S620" s="35" t="s">
        <v>3725</v>
      </c>
      <c r="T620" s="33" t="s">
        <v>3751</v>
      </c>
      <c r="U620" s="33" t="s">
        <v>3752</v>
      </c>
      <c r="Z620" s="32" t="s">
        <v>4785</v>
      </c>
      <c r="AC620" s="35" t="s">
        <v>3813</v>
      </c>
      <c r="AE620" s="33" t="s">
        <v>33</v>
      </c>
      <c r="AF620" s="34" t="str">
        <f>VLOOKUP(AE620,'[1]Loại Yêu Cầu'!$A$2:$B$4,2,FALSE)</f>
        <v>Cấp mới</v>
      </c>
      <c r="AI620" s="35" t="s">
        <v>3839</v>
      </c>
      <c r="AK620" s="35" t="str">
        <f t="shared" si="10"/>
        <v>1278</v>
      </c>
      <c r="AL620" s="35">
        <v>2020</v>
      </c>
    </row>
    <row r="621" spans="2:38" ht="15" customHeight="1" x14ac:dyDescent="0.25">
      <c r="B621" s="35" t="s">
        <v>165</v>
      </c>
      <c r="C621" s="35" t="s">
        <v>2172</v>
      </c>
      <c r="D621" s="53" t="s">
        <v>4687</v>
      </c>
      <c r="E621" s="35" t="s">
        <v>3953</v>
      </c>
      <c r="F621" s="35" t="s">
        <v>2487</v>
      </c>
      <c r="G621" s="33" t="s">
        <v>3769</v>
      </c>
      <c r="H621" s="35" t="s">
        <v>74</v>
      </c>
      <c r="I621" s="39">
        <v>1</v>
      </c>
      <c r="J621" s="37" t="s">
        <v>33</v>
      </c>
      <c r="K621" s="34" t="str">
        <f>VLOOKUP(J621,'Dân Tộc'!$A$2:$B$55,2,FALSE)</f>
        <v>Kinh (Việt)</v>
      </c>
      <c r="L621" s="37" t="s">
        <v>34</v>
      </c>
      <c r="M621" s="34" t="str">
        <f>VLOOKUP(L621,'Quốc Tịch'!$A$2:$B$242,2,FALSE)</f>
        <v>Việt Nam</v>
      </c>
      <c r="N621" s="35">
        <v>2020</v>
      </c>
      <c r="O621" s="34" t="str">
        <f>VLOOKUP(P621,'Xếp Loại'!$A$1:$B$8,2,FALSE)</f>
        <v>Khá</v>
      </c>
      <c r="P621" s="35" t="s">
        <v>1065</v>
      </c>
      <c r="Q621" s="35" t="s">
        <v>92</v>
      </c>
      <c r="R621" s="35" t="s">
        <v>3954</v>
      </c>
      <c r="S621" s="35" t="s">
        <v>3726</v>
      </c>
      <c r="T621" s="33" t="s">
        <v>3751</v>
      </c>
      <c r="U621" s="33" t="s">
        <v>3752</v>
      </c>
      <c r="Z621" s="32" t="s">
        <v>4785</v>
      </c>
      <c r="AC621" s="35" t="s">
        <v>3813</v>
      </c>
      <c r="AE621" s="33" t="s">
        <v>33</v>
      </c>
      <c r="AF621" s="34" t="str">
        <f>VLOOKUP(AE621,'[1]Loại Yêu Cầu'!$A$2:$B$4,2,FALSE)</f>
        <v>Cấp mới</v>
      </c>
      <c r="AI621" s="35" t="s">
        <v>3839</v>
      </c>
      <c r="AK621" s="35" t="str">
        <f t="shared" si="10"/>
        <v>1278</v>
      </c>
      <c r="AL621" s="35">
        <v>2020</v>
      </c>
    </row>
    <row r="622" spans="2:38" ht="15" customHeight="1" x14ac:dyDescent="0.25">
      <c r="B622" s="35" t="s">
        <v>165</v>
      </c>
      <c r="C622" s="35" t="s">
        <v>2172</v>
      </c>
      <c r="D622" s="53" t="s">
        <v>4688</v>
      </c>
      <c r="E622" s="35" t="s">
        <v>3955</v>
      </c>
      <c r="F622" s="35" t="s">
        <v>3956</v>
      </c>
      <c r="G622" s="33" t="s">
        <v>3769</v>
      </c>
      <c r="H622" s="35" t="s">
        <v>74</v>
      </c>
      <c r="I622" s="39">
        <v>1</v>
      </c>
      <c r="J622" s="37" t="s">
        <v>33</v>
      </c>
      <c r="K622" s="34" t="str">
        <f>VLOOKUP(J622,'Dân Tộc'!$A$2:$B$55,2,FALSE)</f>
        <v>Kinh (Việt)</v>
      </c>
      <c r="L622" s="37" t="s">
        <v>34</v>
      </c>
      <c r="M622" s="34" t="str">
        <f>VLOOKUP(L622,'Quốc Tịch'!$A$2:$B$242,2,FALSE)</f>
        <v>Việt Nam</v>
      </c>
      <c r="N622" s="35">
        <v>2020</v>
      </c>
      <c r="O622" s="34" t="str">
        <f>VLOOKUP(P622,'Xếp Loại'!$A$1:$B$8,2,FALSE)</f>
        <v>Khá</v>
      </c>
      <c r="P622" s="35" t="s">
        <v>1065</v>
      </c>
      <c r="Q622" s="35" t="s">
        <v>92</v>
      </c>
      <c r="R622" s="35" t="s">
        <v>3957</v>
      </c>
      <c r="S622" s="35" t="s">
        <v>3727</v>
      </c>
      <c r="T622" s="33" t="s">
        <v>3751</v>
      </c>
      <c r="U622" s="33" t="s">
        <v>3752</v>
      </c>
      <c r="Z622" s="32" t="s">
        <v>4785</v>
      </c>
      <c r="AC622" s="35" t="s">
        <v>3813</v>
      </c>
      <c r="AE622" s="33" t="s">
        <v>33</v>
      </c>
      <c r="AF622" s="34" t="str">
        <f>VLOOKUP(AE622,'[1]Loại Yêu Cầu'!$A$2:$B$4,2,FALSE)</f>
        <v>Cấp mới</v>
      </c>
      <c r="AI622" s="35" t="s">
        <v>3839</v>
      </c>
      <c r="AK622" s="35" t="str">
        <f t="shared" si="10"/>
        <v>1278</v>
      </c>
      <c r="AL622" s="35">
        <v>2020</v>
      </c>
    </row>
    <row r="623" spans="2:38" ht="15" customHeight="1" x14ac:dyDescent="0.25">
      <c r="B623" s="35" t="s">
        <v>171</v>
      </c>
      <c r="C623" s="35" t="s">
        <v>2175</v>
      </c>
      <c r="D623" s="53" t="s">
        <v>4689</v>
      </c>
      <c r="E623" s="35" t="s">
        <v>2052</v>
      </c>
      <c r="F623" s="35" t="s">
        <v>2477</v>
      </c>
      <c r="G623" s="33" t="s">
        <v>3769</v>
      </c>
      <c r="H623" s="35" t="s">
        <v>73</v>
      </c>
      <c r="I623" s="39">
        <v>1</v>
      </c>
      <c r="J623" s="37" t="s">
        <v>33</v>
      </c>
      <c r="K623" s="34" t="str">
        <f>VLOOKUP(J623,'Dân Tộc'!$A$2:$B$55,2,FALSE)</f>
        <v>Kinh (Việt)</v>
      </c>
      <c r="L623" s="37" t="s">
        <v>34</v>
      </c>
      <c r="M623" s="34" t="str">
        <f>VLOOKUP(L623,'Quốc Tịch'!$A$2:$B$242,2,FALSE)</f>
        <v>Việt Nam</v>
      </c>
      <c r="N623" s="35">
        <v>2020</v>
      </c>
      <c r="O623" s="34" t="str">
        <f>VLOOKUP(P623,'Xếp Loại'!$A$1:$B$8,2,FALSE)</f>
        <v>Trung bình</v>
      </c>
      <c r="P623" s="35" t="s">
        <v>1067</v>
      </c>
      <c r="Q623" s="35" t="s">
        <v>92</v>
      </c>
      <c r="R623" s="35" t="s">
        <v>3958</v>
      </c>
      <c r="S623" s="35" t="s">
        <v>3728</v>
      </c>
      <c r="T623" s="33" t="s">
        <v>3751</v>
      </c>
      <c r="U623" s="33" t="s">
        <v>3752</v>
      </c>
      <c r="Z623" s="32" t="s">
        <v>4785</v>
      </c>
      <c r="AC623" s="35" t="s">
        <v>3813</v>
      </c>
      <c r="AE623" s="33" t="s">
        <v>33</v>
      </c>
      <c r="AF623" s="34" t="str">
        <f>VLOOKUP(AE623,'[1]Loại Yêu Cầu'!$A$2:$B$4,2,FALSE)</f>
        <v>Cấp mới</v>
      </c>
      <c r="AI623" s="35" t="s">
        <v>3839</v>
      </c>
      <c r="AK623" s="35" t="str">
        <f t="shared" si="10"/>
        <v>1278</v>
      </c>
      <c r="AL623" s="35">
        <v>2020</v>
      </c>
    </row>
    <row r="624" spans="2:38" ht="15" customHeight="1" x14ac:dyDescent="0.25">
      <c r="B624" s="35" t="s">
        <v>171</v>
      </c>
      <c r="C624" s="35" t="s">
        <v>2175</v>
      </c>
      <c r="D624" s="53" t="s">
        <v>4690</v>
      </c>
      <c r="E624" s="35" t="s">
        <v>3959</v>
      </c>
      <c r="F624" s="35" t="s">
        <v>3960</v>
      </c>
      <c r="G624" s="33" t="s">
        <v>3769</v>
      </c>
      <c r="H624" s="35" t="s">
        <v>73</v>
      </c>
      <c r="I624" s="39">
        <v>1</v>
      </c>
      <c r="J624" s="37" t="s">
        <v>33</v>
      </c>
      <c r="K624" s="34" t="str">
        <f>VLOOKUP(J624,'Dân Tộc'!$A$2:$B$55,2,FALSE)</f>
        <v>Kinh (Việt)</v>
      </c>
      <c r="L624" s="37" t="s">
        <v>34</v>
      </c>
      <c r="M624" s="34" t="str">
        <f>VLOOKUP(L624,'Quốc Tịch'!$A$2:$B$242,2,FALSE)</f>
        <v>Việt Nam</v>
      </c>
      <c r="N624" s="35">
        <v>2020</v>
      </c>
      <c r="O624" s="34" t="str">
        <f>VLOOKUP(P624,'Xếp Loại'!$A$1:$B$8,2,FALSE)</f>
        <v>Khá</v>
      </c>
      <c r="P624" s="35" t="s">
        <v>1065</v>
      </c>
      <c r="Q624" s="35" t="s">
        <v>92</v>
      </c>
      <c r="R624" s="35" t="s">
        <v>3961</v>
      </c>
      <c r="S624" s="35" t="s">
        <v>3729</v>
      </c>
      <c r="T624" s="33" t="s">
        <v>3751</v>
      </c>
      <c r="U624" s="33" t="s">
        <v>3752</v>
      </c>
      <c r="Z624" s="32" t="s">
        <v>4785</v>
      </c>
      <c r="AC624" s="35" t="s">
        <v>3813</v>
      </c>
      <c r="AE624" s="33" t="s">
        <v>33</v>
      </c>
      <c r="AF624" s="34" t="str">
        <f>VLOOKUP(AE624,'[1]Loại Yêu Cầu'!$A$2:$B$4,2,FALSE)</f>
        <v>Cấp mới</v>
      </c>
      <c r="AI624" s="35" t="s">
        <v>3839</v>
      </c>
      <c r="AK624" s="35" t="str">
        <f t="shared" si="10"/>
        <v>1278</v>
      </c>
      <c r="AL624" s="35">
        <v>2020</v>
      </c>
    </row>
    <row r="625" spans="2:38" ht="15" customHeight="1" x14ac:dyDescent="0.25">
      <c r="B625" s="35" t="s">
        <v>169</v>
      </c>
      <c r="C625" s="35" t="s">
        <v>2173</v>
      </c>
      <c r="D625" s="53" t="s">
        <v>4691</v>
      </c>
      <c r="E625" s="35" t="s">
        <v>3962</v>
      </c>
      <c r="F625" s="35" t="s">
        <v>2639</v>
      </c>
      <c r="G625" s="33" t="s">
        <v>3769</v>
      </c>
      <c r="H625" s="35" t="s">
        <v>74</v>
      </c>
      <c r="I625" s="39">
        <v>1</v>
      </c>
      <c r="J625" s="37" t="s">
        <v>33</v>
      </c>
      <c r="K625" s="34" t="str">
        <f>VLOOKUP(J625,'Dân Tộc'!$A$2:$B$55,2,FALSE)</f>
        <v>Kinh (Việt)</v>
      </c>
      <c r="L625" s="37" t="s">
        <v>34</v>
      </c>
      <c r="M625" s="34" t="str">
        <f>VLOOKUP(L625,'Quốc Tịch'!$A$2:$B$242,2,FALSE)</f>
        <v>Việt Nam</v>
      </c>
      <c r="N625" s="35">
        <v>2020</v>
      </c>
      <c r="O625" s="34" t="str">
        <f>VLOOKUP(P625,'Xếp Loại'!$A$1:$B$8,2,FALSE)</f>
        <v>Khá</v>
      </c>
      <c r="P625" s="35" t="s">
        <v>1065</v>
      </c>
      <c r="Q625" s="35" t="s">
        <v>92</v>
      </c>
      <c r="R625" s="35" t="s">
        <v>3963</v>
      </c>
      <c r="S625" s="35" t="s">
        <v>3730</v>
      </c>
      <c r="T625" s="33" t="s">
        <v>3751</v>
      </c>
      <c r="U625" s="33" t="s">
        <v>3752</v>
      </c>
      <c r="Z625" s="32" t="s">
        <v>4785</v>
      </c>
      <c r="AC625" s="35" t="s">
        <v>3813</v>
      </c>
      <c r="AE625" s="33" t="s">
        <v>33</v>
      </c>
      <c r="AF625" s="34" t="str">
        <f>VLOOKUP(AE625,'[1]Loại Yêu Cầu'!$A$2:$B$4,2,FALSE)</f>
        <v>Cấp mới</v>
      </c>
      <c r="AI625" s="35" t="s">
        <v>3839</v>
      </c>
      <c r="AK625" s="35" t="str">
        <f t="shared" si="10"/>
        <v>1278</v>
      </c>
      <c r="AL625" s="35">
        <v>2020</v>
      </c>
    </row>
    <row r="626" spans="2:38" ht="15" customHeight="1" x14ac:dyDescent="0.25">
      <c r="B626" s="35" t="s">
        <v>169</v>
      </c>
      <c r="C626" s="35" t="s">
        <v>2173</v>
      </c>
      <c r="D626" s="53" t="s">
        <v>4692</v>
      </c>
      <c r="E626" s="35" t="s">
        <v>3964</v>
      </c>
      <c r="F626" s="35" t="s">
        <v>2582</v>
      </c>
      <c r="G626" s="33" t="s">
        <v>3769</v>
      </c>
      <c r="H626" s="35" t="s">
        <v>73</v>
      </c>
      <c r="I626" s="39">
        <v>1</v>
      </c>
      <c r="J626" s="37" t="s">
        <v>33</v>
      </c>
      <c r="K626" s="34" t="str">
        <f>VLOOKUP(J626,'Dân Tộc'!$A$2:$B$55,2,FALSE)</f>
        <v>Kinh (Việt)</v>
      </c>
      <c r="L626" s="37" t="s">
        <v>34</v>
      </c>
      <c r="M626" s="34" t="str">
        <f>VLOOKUP(L626,'Quốc Tịch'!$A$2:$B$242,2,FALSE)</f>
        <v>Việt Nam</v>
      </c>
      <c r="N626" s="35">
        <v>2020</v>
      </c>
      <c r="O626" s="34" t="str">
        <f>VLOOKUP(P626,'Xếp Loại'!$A$1:$B$8,2,FALSE)</f>
        <v>Khá</v>
      </c>
      <c r="P626" s="35" t="s">
        <v>1065</v>
      </c>
      <c r="Q626" s="35" t="s">
        <v>92</v>
      </c>
      <c r="R626" s="35" t="s">
        <v>3965</v>
      </c>
      <c r="S626" s="35" t="s">
        <v>3731</v>
      </c>
      <c r="T626" s="33" t="s">
        <v>3751</v>
      </c>
      <c r="U626" s="33" t="s">
        <v>3752</v>
      </c>
      <c r="Z626" s="32" t="s">
        <v>4785</v>
      </c>
      <c r="AC626" s="35" t="s">
        <v>3813</v>
      </c>
      <c r="AE626" s="33" t="s">
        <v>33</v>
      </c>
      <c r="AF626" s="34" t="str">
        <f>VLOOKUP(AE626,'[1]Loại Yêu Cầu'!$A$2:$B$4,2,FALSE)</f>
        <v>Cấp mới</v>
      </c>
      <c r="AI626" s="35" t="s">
        <v>3839</v>
      </c>
      <c r="AK626" s="35" t="str">
        <f t="shared" si="10"/>
        <v>1278</v>
      </c>
      <c r="AL626" s="35">
        <v>2020</v>
      </c>
    </row>
    <row r="627" spans="2:38" ht="15" customHeight="1" x14ac:dyDescent="0.25">
      <c r="B627" s="35" t="s">
        <v>159</v>
      </c>
      <c r="C627" s="35" t="s">
        <v>2180</v>
      </c>
      <c r="D627" s="53" t="s">
        <v>4693</v>
      </c>
      <c r="E627" s="35" t="s">
        <v>3966</v>
      </c>
      <c r="F627" s="35" t="s">
        <v>2410</v>
      </c>
      <c r="G627" s="33" t="s">
        <v>3769</v>
      </c>
      <c r="H627" s="35" t="s">
        <v>73</v>
      </c>
      <c r="I627" s="39">
        <v>1</v>
      </c>
      <c r="J627" s="37" t="s">
        <v>33</v>
      </c>
      <c r="K627" s="34" t="str">
        <f>VLOOKUP(J627,'Dân Tộc'!$A$2:$B$55,2,FALSE)</f>
        <v>Kinh (Việt)</v>
      </c>
      <c r="L627" s="37" t="s">
        <v>34</v>
      </c>
      <c r="M627" s="34" t="str">
        <f>VLOOKUP(L627,'Quốc Tịch'!$A$2:$B$242,2,FALSE)</f>
        <v>Việt Nam</v>
      </c>
      <c r="N627" s="35">
        <v>2020</v>
      </c>
      <c r="O627" s="34" t="str">
        <f>VLOOKUP(P627,'Xếp Loại'!$A$1:$B$8,2,FALSE)</f>
        <v>Khá</v>
      </c>
      <c r="P627" s="35" t="s">
        <v>1065</v>
      </c>
      <c r="Q627" s="35" t="s">
        <v>92</v>
      </c>
      <c r="R627" s="35" t="s">
        <v>3967</v>
      </c>
      <c r="S627" s="35" t="s">
        <v>3732</v>
      </c>
      <c r="T627" s="33" t="s">
        <v>3751</v>
      </c>
      <c r="U627" s="33" t="s">
        <v>3752</v>
      </c>
      <c r="Z627" s="32" t="s">
        <v>4785</v>
      </c>
      <c r="AC627" s="35" t="s">
        <v>3813</v>
      </c>
      <c r="AE627" s="33" t="s">
        <v>33</v>
      </c>
      <c r="AF627" s="34" t="str">
        <f>VLOOKUP(AE627,'[1]Loại Yêu Cầu'!$A$2:$B$4,2,FALSE)</f>
        <v>Cấp mới</v>
      </c>
      <c r="AI627" s="35" t="s">
        <v>3839</v>
      </c>
      <c r="AK627" s="35" t="str">
        <f t="shared" si="10"/>
        <v>1278</v>
      </c>
      <c r="AL627" s="35">
        <v>2020</v>
      </c>
    </row>
    <row r="628" spans="2:38" s="32" customFormat="1" ht="15" customHeight="1" x14ac:dyDescent="0.25">
      <c r="B628" s="32" t="s">
        <v>149</v>
      </c>
      <c r="C628" s="32" t="s">
        <v>152</v>
      </c>
      <c r="D628" s="50" t="s">
        <v>4694</v>
      </c>
      <c r="E628" s="32" t="s">
        <v>3968</v>
      </c>
      <c r="F628" s="32" t="s">
        <v>3969</v>
      </c>
      <c r="G628" s="30" t="s">
        <v>3769</v>
      </c>
      <c r="H628" s="32" t="s">
        <v>74</v>
      </c>
      <c r="I628" s="41">
        <v>1</v>
      </c>
      <c r="J628" s="42" t="s">
        <v>33</v>
      </c>
      <c r="K628" s="31" t="str">
        <f>VLOOKUP(J628,'Dân Tộc'!$A$2:$B$55,2,FALSE)</f>
        <v>Kinh (Việt)</v>
      </c>
      <c r="L628" s="42" t="s">
        <v>34</v>
      </c>
      <c r="M628" s="31" t="str">
        <f>VLOOKUP(L628,'Quốc Tịch'!$A$2:$B$242,2,FALSE)</f>
        <v>Việt Nam</v>
      </c>
      <c r="N628" s="32">
        <v>2020</v>
      </c>
      <c r="O628" s="31" t="str">
        <f>VLOOKUP(P628,'Xếp Loại'!$A$1:$B$8,2,FALSE)</f>
        <v>Giỏi</v>
      </c>
      <c r="P628" s="32" t="s">
        <v>1063</v>
      </c>
      <c r="Q628" s="32" t="s">
        <v>4788</v>
      </c>
      <c r="R628" s="32" t="s">
        <v>3970</v>
      </c>
      <c r="S628" s="32" t="s">
        <v>3733</v>
      </c>
      <c r="T628" s="30" t="s">
        <v>3751</v>
      </c>
      <c r="U628" s="30" t="s">
        <v>3752</v>
      </c>
      <c r="Z628" s="32" t="s">
        <v>4781</v>
      </c>
      <c r="AC628" s="32" t="s">
        <v>3814</v>
      </c>
      <c r="AE628" s="30" t="s">
        <v>33</v>
      </c>
      <c r="AF628" s="31" t="str">
        <f>VLOOKUP(AE628,'[1]Loại Yêu Cầu'!$A$2:$B$4,2,FALSE)</f>
        <v>Cấp mới</v>
      </c>
      <c r="AI628" s="32" t="s">
        <v>3971</v>
      </c>
      <c r="AK628" s="32" t="str">
        <f t="shared" si="10"/>
        <v>1279</v>
      </c>
      <c r="AL628" s="32">
        <v>2020</v>
      </c>
    </row>
    <row r="629" spans="2:38" ht="15" customHeight="1" x14ac:dyDescent="0.25">
      <c r="B629" s="35" t="s">
        <v>151</v>
      </c>
      <c r="C629" s="35" t="s">
        <v>152</v>
      </c>
      <c r="D629" s="50" t="s">
        <v>4694</v>
      </c>
      <c r="E629" s="35" t="s">
        <v>3972</v>
      </c>
      <c r="F629" s="35" t="s">
        <v>2211</v>
      </c>
      <c r="G629" s="33" t="s">
        <v>3769</v>
      </c>
      <c r="H629" s="35" t="s">
        <v>73</v>
      </c>
      <c r="I629" s="39">
        <v>1</v>
      </c>
      <c r="J629" s="37" t="s">
        <v>33</v>
      </c>
      <c r="K629" s="34" t="str">
        <f>VLOOKUP(J629,'Dân Tộc'!$A$2:$B$55,2,FALSE)</f>
        <v>Kinh (Việt)</v>
      </c>
      <c r="L629" s="37" t="s">
        <v>34</v>
      </c>
      <c r="M629" s="34" t="str">
        <f>VLOOKUP(L629,'Quốc Tịch'!$A$2:$B$242,2,FALSE)</f>
        <v>Việt Nam</v>
      </c>
      <c r="N629" s="35">
        <v>2020</v>
      </c>
      <c r="O629" s="34" t="str">
        <f>VLOOKUP(P629,'Xếp Loại'!$A$1:$B$8,2,FALSE)</f>
        <v>Khá</v>
      </c>
      <c r="P629" s="35" t="s">
        <v>1065</v>
      </c>
      <c r="Q629" s="35" t="s">
        <v>2170</v>
      </c>
      <c r="R629" s="35" t="s">
        <v>3973</v>
      </c>
      <c r="S629" s="35" t="s">
        <v>3734</v>
      </c>
      <c r="T629" s="33" t="s">
        <v>3751</v>
      </c>
      <c r="U629" s="33" t="s">
        <v>3752</v>
      </c>
      <c r="Z629" s="32" t="s">
        <v>4781</v>
      </c>
      <c r="AC629" s="35" t="s">
        <v>3814</v>
      </c>
      <c r="AE629" s="33" t="s">
        <v>33</v>
      </c>
      <c r="AF629" s="34" t="str">
        <f>VLOOKUP(AE629,'[1]Loại Yêu Cầu'!$A$2:$B$4,2,FALSE)</f>
        <v>Cấp mới</v>
      </c>
      <c r="AI629" s="35" t="s">
        <v>3971</v>
      </c>
      <c r="AK629" s="35" t="str">
        <f t="shared" si="10"/>
        <v>1279</v>
      </c>
      <c r="AL629" s="35">
        <v>2020</v>
      </c>
    </row>
    <row r="630" spans="2:38" ht="15" customHeight="1" x14ac:dyDescent="0.25">
      <c r="B630" s="35" t="s">
        <v>151</v>
      </c>
      <c r="C630" s="35" t="s">
        <v>152</v>
      </c>
      <c r="D630" s="50" t="s">
        <v>4695</v>
      </c>
      <c r="E630" s="35" t="s">
        <v>3974</v>
      </c>
      <c r="F630" s="35" t="s">
        <v>2233</v>
      </c>
      <c r="G630" s="33" t="s">
        <v>3769</v>
      </c>
      <c r="H630" s="35" t="s">
        <v>73</v>
      </c>
      <c r="I630" s="39">
        <v>1</v>
      </c>
      <c r="J630" s="37" t="s">
        <v>33</v>
      </c>
      <c r="K630" s="34" t="str">
        <f>VLOOKUP(J630,'Dân Tộc'!$A$2:$B$55,2,FALSE)</f>
        <v>Kinh (Việt)</v>
      </c>
      <c r="L630" s="37" t="s">
        <v>34</v>
      </c>
      <c r="M630" s="34" t="str">
        <f>VLOOKUP(L630,'Quốc Tịch'!$A$2:$B$242,2,FALSE)</f>
        <v>Việt Nam</v>
      </c>
      <c r="N630" s="35">
        <v>2020</v>
      </c>
      <c r="O630" s="34" t="str">
        <f>VLOOKUP(P630,'Xếp Loại'!$A$1:$B$8,2,FALSE)</f>
        <v>Khá</v>
      </c>
      <c r="P630" s="35" t="s">
        <v>1065</v>
      </c>
      <c r="Q630" s="35" t="s">
        <v>2170</v>
      </c>
      <c r="R630" s="35" t="s">
        <v>3975</v>
      </c>
      <c r="S630" s="35" t="s">
        <v>3735</v>
      </c>
      <c r="T630" s="33" t="s">
        <v>3751</v>
      </c>
      <c r="U630" s="33" t="s">
        <v>3752</v>
      </c>
      <c r="Z630" s="32" t="s">
        <v>4781</v>
      </c>
      <c r="AC630" s="35" t="s">
        <v>3814</v>
      </c>
      <c r="AE630" s="33" t="s">
        <v>33</v>
      </c>
      <c r="AF630" s="34" t="str">
        <f>VLOOKUP(AE630,'[1]Loại Yêu Cầu'!$A$2:$B$4,2,FALSE)</f>
        <v>Cấp mới</v>
      </c>
      <c r="AI630" s="35" t="s">
        <v>3971</v>
      </c>
      <c r="AK630" s="35" t="str">
        <f t="shared" si="10"/>
        <v>1279</v>
      </c>
      <c r="AL630" s="35">
        <v>2020</v>
      </c>
    </row>
    <row r="631" spans="2:38" ht="15" customHeight="1" x14ac:dyDescent="0.25">
      <c r="B631" s="35" t="s">
        <v>151</v>
      </c>
      <c r="C631" s="35" t="s">
        <v>152</v>
      </c>
      <c r="D631" s="50" t="s">
        <v>4696</v>
      </c>
      <c r="E631" s="35" t="s">
        <v>3976</v>
      </c>
      <c r="F631" s="35" t="s">
        <v>3977</v>
      </c>
      <c r="G631" s="33" t="s">
        <v>3769</v>
      </c>
      <c r="H631" s="35" t="s">
        <v>73</v>
      </c>
      <c r="I631" s="39">
        <v>1</v>
      </c>
      <c r="J631" s="37" t="s">
        <v>33</v>
      </c>
      <c r="K631" s="34" t="str">
        <f>VLOOKUP(J631,'Dân Tộc'!$A$2:$B$55,2,FALSE)</f>
        <v>Kinh (Việt)</v>
      </c>
      <c r="L631" s="37" t="s">
        <v>34</v>
      </c>
      <c r="M631" s="34" t="str">
        <f>VLOOKUP(L631,'Quốc Tịch'!$A$2:$B$242,2,FALSE)</f>
        <v>Việt Nam</v>
      </c>
      <c r="N631" s="35">
        <v>2020</v>
      </c>
      <c r="O631" s="34" t="str">
        <f>VLOOKUP(P631,'Xếp Loại'!$A$1:$B$8,2,FALSE)</f>
        <v>Giỏi</v>
      </c>
      <c r="P631" s="35" t="s">
        <v>1063</v>
      </c>
      <c r="Q631" s="35" t="s">
        <v>2170</v>
      </c>
      <c r="R631" s="35" t="s">
        <v>3978</v>
      </c>
      <c r="S631" s="35" t="s">
        <v>3736</v>
      </c>
      <c r="T631" s="33" t="s">
        <v>3751</v>
      </c>
      <c r="U631" s="33" t="s">
        <v>3752</v>
      </c>
      <c r="Z631" s="32" t="s">
        <v>4781</v>
      </c>
      <c r="AC631" s="35" t="s">
        <v>3814</v>
      </c>
      <c r="AE631" s="33" t="s">
        <v>33</v>
      </c>
      <c r="AF631" s="34" t="str">
        <f>VLOOKUP(AE631,'[1]Loại Yêu Cầu'!$A$2:$B$4,2,FALSE)</f>
        <v>Cấp mới</v>
      </c>
      <c r="AI631" s="35" t="s">
        <v>3971</v>
      </c>
      <c r="AK631" s="35" t="str">
        <f t="shared" si="10"/>
        <v>1279</v>
      </c>
      <c r="AL631" s="35">
        <v>2020</v>
      </c>
    </row>
    <row r="632" spans="2:38" ht="15" customHeight="1" x14ac:dyDescent="0.25">
      <c r="B632" s="35" t="s">
        <v>151</v>
      </c>
      <c r="C632" s="35" t="s">
        <v>152</v>
      </c>
      <c r="D632" s="50" t="s">
        <v>4697</v>
      </c>
      <c r="E632" s="35" t="s">
        <v>3979</v>
      </c>
      <c r="F632" s="35" t="s">
        <v>2329</v>
      </c>
      <c r="G632" s="33" t="s">
        <v>3769</v>
      </c>
      <c r="H632" s="35" t="s">
        <v>74</v>
      </c>
      <c r="I632" s="39">
        <v>1</v>
      </c>
      <c r="J632" s="37" t="s">
        <v>33</v>
      </c>
      <c r="K632" s="34" t="str">
        <f>VLOOKUP(J632,'Dân Tộc'!$A$2:$B$55,2,FALSE)</f>
        <v>Kinh (Việt)</v>
      </c>
      <c r="L632" s="37" t="s">
        <v>34</v>
      </c>
      <c r="M632" s="34" t="str">
        <f>VLOOKUP(L632,'Quốc Tịch'!$A$2:$B$242,2,FALSE)</f>
        <v>Việt Nam</v>
      </c>
      <c r="N632" s="35">
        <v>2020</v>
      </c>
      <c r="O632" s="34" t="str">
        <f>VLOOKUP(P632,'Xếp Loại'!$A$1:$B$8,2,FALSE)</f>
        <v>Giỏi</v>
      </c>
      <c r="P632" s="35" t="s">
        <v>1063</v>
      </c>
      <c r="Q632" s="35" t="s">
        <v>2170</v>
      </c>
      <c r="R632" s="35" t="s">
        <v>3980</v>
      </c>
      <c r="S632" s="35" t="s">
        <v>3737</v>
      </c>
      <c r="T632" s="33" t="s">
        <v>3751</v>
      </c>
      <c r="U632" s="33" t="s">
        <v>3752</v>
      </c>
      <c r="Z632" s="32" t="s">
        <v>4781</v>
      </c>
      <c r="AC632" s="35" t="s">
        <v>3814</v>
      </c>
      <c r="AE632" s="33" t="s">
        <v>33</v>
      </c>
      <c r="AF632" s="34" t="str">
        <f>VLOOKUP(AE632,'[1]Loại Yêu Cầu'!$A$2:$B$4,2,FALSE)</f>
        <v>Cấp mới</v>
      </c>
      <c r="AI632" s="35" t="s">
        <v>3971</v>
      </c>
      <c r="AK632" s="35" t="str">
        <f t="shared" si="10"/>
        <v>1279</v>
      </c>
      <c r="AL632" s="35">
        <v>2020</v>
      </c>
    </row>
    <row r="633" spans="2:38" ht="15" customHeight="1" x14ac:dyDescent="0.25">
      <c r="B633" s="35" t="s">
        <v>151</v>
      </c>
      <c r="C633" s="35" t="s">
        <v>152</v>
      </c>
      <c r="D633" s="50" t="s">
        <v>4698</v>
      </c>
      <c r="E633" s="35" t="s">
        <v>1756</v>
      </c>
      <c r="F633" s="35" t="s">
        <v>2404</v>
      </c>
      <c r="G633" s="33" t="s">
        <v>3769</v>
      </c>
      <c r="H633" s="35" t="s">
        <v>74</v>
      </c>
      <c r="I633" s="39">
        <v>1</v>
      </c>
      <c r="J633" s="37" t="s">
        <v>33</v>
      </c>
      <c r="K633" s="34" t="str">
        <f>VLOOKUP(J633,'Dân Tộc'!$A$2:$B$55,2,FALSE)</f>
        <v>Kinh (Việt)</v>
      </c>
      <c r="L633" s="37" t="s">
        <v>34</v>
      </c>
      <c r="M633" s="34" t="str">
        <f>VLOOKUP(L633,'Quốc Tịch'!$A$2:$B$242,2,FALSE)</f>
        <v>Việt Nam</v>
      </c>
      <c r="N633" s="35">
        <v>2020</v>
      </c>
      <c r="O633" s="34" t="str">
        <f>VLOOKUP(P633,'Xếp Loại'!$A$1:$B$8,2,FALSE)</f>
        <v>Giỏi</v>
      </c>
      <c r="P633" s="35" t="s">
        <v>1063</v>
      </c>
      <c r="Q633" s="35" t="s">
        <v>2170</v>
      </c>
      <c r="R633" s="35" t="s">
        <v>3981</v>
      </c>
      <c r="S633" s="35" t="s">
        <v>3738</v>
      </c>
      <c r="T633" s="33" t="s">
        <v>3751</v>
      </c>
      <c r="U633" s="33" t="s">
        <v>3752</v>
      </c>
      <c r="Z633" s="32" t="s">
        <v>4781</v>
      </c>
      <c r="AC633" s="35" t="s">
        <v>3814</v>
      </c>
      <c r="AE633" s="33" t="s">
        <v>33</v>
      </c>
      <c r="AF633" s="34" t="str">
        <f>VLOOKUP(AE633,'[1]Loại Yêu Cầu'!$A$2:$B$4,2,FALSE)</f>
        <v>Cấp mới</v>
      </c>
      <c r="AI633" s="35" t="s">
        <v>3971</v>
      </c>
      <c r="AK633" s="35" t="str">
        <f t="shared" si="10"/>
        <v>1279</v>
      </c>
      <c r="AL633" s="35">
        <v>2020</v>
      </c>
    </row>
    <row r="634" spans="2:38" ht="15" customHeight="1" x14ac:dyDescent="0.25">
      <c r="B634" s="35" t="s">
        <v>151</v>
      </c>
      <c r="C634" s="35" t="s">
        <v>152</v>
      </c>
      <c r="D634" s="50" t="s">
        <v>4699</v>
      </c>
      <c r="E634" s="35" t="s">
        <v>3982</v>
      </c>
      <c r="F634" s="35" t="s">
        <v>3983</v>
      </c>
      <c r="G634" s="33" t="s">
        <v>3769</v>
      </c>
      <c r="H634" s="35" t="s">
        <v>73</v>
      </c>
      <c r="I634" s="39">
        <v>1</v>
      </c>
      <c r="J634" s="37" t="s">
        <v>33</v>
      </c>
      <c r="K634" s="34" t="str">
        <f>VLOOKUP(J634,'Dân Tộc'!$A$2:$B$55,2,FALSE)</f>
        <v>Kinh (Việt)</v>
      </c>
      <c r="L634" s="37" t="s">
        <v>34</v>
      </c>
      <c r="M634" s="34" t="str">
        <f>VLOOKUP(L634,'Quốc Tịch'!$A$2:$B$242,2,FALSE)</f>
        <v>Việt Nam</v>
      </c>
      <c r="N634" s="35">
        <v>2020</v>
      </c>
      <c r="O634" s="34" t="str">
        <f>VLOOKUP(P634,'Xếp Loại'!$A$1:$B$8,2,FALSE)</f>
        <v>Khá</v>
      </c>
      <c r="P634" s="35" t="s">
        <v>1065</v>
      </c>
      <c r="Q634" s="35" t="s">
        <v>2170</v>
      </c>
      <c r="R634" s="35" t="s">
        <v>3984</v>
      </c>
      <c r="S634" s="35" t="s">
        <v>3739</v>
      </c>
      <c r="T634" s="33" t="s">
        <v>3751</v>
      </c>
      <c r="U634" s="33" t="s">
        <v>3752</v>
      </c>
      <c r="Z634" s="32" t="s">
        <v>4781</v>
      </c>
      <c r="AC634" s="35" t="s">
        <v>3814</v>
      </c>
      <c r="AE634" s="33" t="s">
        <v>33</v>
      </c>
      <c r="AF634" s="34" t="str">
        <f>VLOOKUP(AE634,'[1]Loại Yêu Cầu'!$A$2:$B$4,2,FALSE)</f>
        <v>Cấp mới</v>
      </c>
      <c r="AI634" s="35" t="s">
        <v>3971</v>
      </c>
      <c r="AK634" s="35" t="str">
        <f t="shared" si="10"/>
        <v>1279</v>
      </c>
      <c r="AL634" s="35">
        <v>2020</v>
      </c>
    </row>
    <row r="635" spans="2:38" ht="15" customHeight="1" thickBot="1" x14ac:dyDescent="0.3">
      <c r="B635" s="35" t="s">
        <v>151</v>
      </c>
      <c r="C635" s="35" t="s">
        <v>152</v>
      </c>
      <c r="D635" s="50" t="s">
        <v>4700</v>
      </c>
      <c r="E635" s="35" t="s">
        <v>3985</v>
      </c>
      <c r="F635" s="35" t="s">
        <v>3986</v>
      </c>
      <c r="G635" s="33" t="s">
        <v>3769</v>
      </c>
      <c r="H635" s="35" t="s">
        <v>74</v>
      </c>
      <c r="I635" s="39">
        <v>1</v>
      </c>
      <c r="J635" s="37" t="s">
        <v>33</v>
      </c>
      <c r="K635" s="34" t="str">
        <f>VLOOKUP(J635,'Dân Tộc'!$A$2:$B$55,2,FALSE)</f>
        <v>Kinh (Việt)</v>
      </c>
      <c r="L635" s="37" t="s">
        <v>34</v>
      </c>
      <c r="M635" s="34" t="str">
        <f>VLOOKUP(L635,'Quốc Tịch'!$A$2:$B$242,2,FALSE)</f>
        <v>Việt Nam</v>
      </c>
      <c r="N635" s="35">
        <v>2020</v>
      </c>
      <c r="O635" s="34" t="str">
        <f>VLOOKUP(P635,'Xếp Loại'!$A$1:$B$8,2,FALSE)</f>
        <v>Giỏi</v>
      </c>
      <c r="P635" s="35" t="s">
        <v>1063</v>
      </c>
      <c r="Q635" s="35" t="s">
        <v>2170</v>
      </c>
      <c r="R635" s="35" t="s">
        <v>3987</v>
      </c>
      <c r="S635" s="35" t="s">
        <v>3740</v>
      </c>
      <c r="T635" s="33" t="s">
        <v>3751</v>
      </c>
      <c r="U635" s="33" t="s">
        <v>3752</v>
      </c>
      <c r="Z635" s="32" t="s">
        <v>4781</v>
      </c>
      <c r="AC635" s="35" t="s">
        <v>3814</v>
      </c>
      <c r="AE635" s="33" t="s">
        <v>33</v>
      </c>
      <c r="AF635" s="34" t="str">
        <f>VLOOKUP(AE635,'[1]Loại Yêu Cầu'!$A$2:$B$4,2,FALSE)</f>
        <v>Cấp mới</v>
      </c>
      <c r="AI635" s="35" t="s">
        <v>3971</v>
      </c>
      <c r="AK635" s="35" t="str">
        <f t="shared" si="10"/>
        <v>1279</v>
      </c>
      <c r="AL635" s="35">
        <v>2020</v>
      </c>
    </row>
    <row r="636" spans="2:38" ht="15" customHeight="1" thickBot="1" x14ac:dyDescent="0.3">
      <c r="B636" s="35" t="s">
        <v>151</v>
      </c>
      <c r="C636" s="35" t="s">
        <v>152</v>
      </c>
      <c r="D636" s="49" t="s">
        <v>4701</v>
      </c>
      <c r="E636" s="35" t="s">
        <v>3988</v>
      </c>
      <c r="F636" s="35" t="s">
        <v>2330</v>
      </c>
      <c r="G636" s="33" t="s">
        <v>3769</v>
      </c>
      <c r="H636" s="35" t="s">
        <v>74</v>
      </c>
      <c r="I636" s="39">
        <v>1</v>
      </c>
      <c r="J636" s="37" t="s">
        <v>33</v>
      </c>
      <c r="K636" s="34" t="str">
        <f>VLOOKUP(J636,'Dân Tộc'!$A$2:$B$55,2,FALSE)</f>
        <v>Kinh (Việt)</v>
      </c>
      <c r="L636" s="37" t="s">
        <v>34</v>
      </c>
      <c r="M636" s="34" t="str">
        <f>VLOOKUP(L636,'Quốc Tịch'!$A$2:$B$242,2,FALSE)</f>
        <v>Việt Nam</v>
      </c>
      <c r="N636" s="35">
        <v>2020</v>
      </c>
      <c r="O636" s="34" t="str">
        <f>VLOOKUP(P636,'Xếp Loại'!$A$1:$B$8,2,FALSE)</f>
        <v>Giỏi</v>
      </c>
      <c r="P636" s="35" t="s">
        <v>1063</v>
      </c>
      <c r="Q636" s="35" t="s">
        <v>2170</v>
      </c>
      <c r="R636" s="35" t="s">
        <v>3989</v>
      </c>
      <c r="S636" s="35" t="s">
        <v>3741</v>
      </c>
      <c r="T636" s="33" t="s">
        <v>3751</v>
      </c>
      <c r="U636" s="33" t="s">
        <v>3752</v>
      </c>
      <c r="Z636" s="32" t="s">
        <v>4781</v>
      </c>
      <c r="AC636" s="35" t="s">
        <v>3814</v>
      </c>
      <c r="AE636" s="33" t="s">
        <v>33</v>
      </c>
      <c r="AF636" s="34" t="str">
        <f>VLOOKUP(AE636,'[1]Loại Yêu Cầu'!$A$2:$B$4,2,FALSE)</f>
        <v>Cấp mới</v>
      </c>
      <c r="AI636" s="35" t="s">
        <v>3971</v>
      </c>
      <c r="AK636" s="35" t="str">
        <f t="shared" si="10"/>
        <v>1279</v>
      </c>
      <c r="AL636" s="35">
        <v>2020</v>
      </c>
    </row>
    <row r="637" spans="2:38" ht="15" customHeight="1" x14ac:dyDescent="0.25">
      <c r="B637" s="35" t="s">
        <v>151</v>
      </c>
      <c r="C637" s="35" t="s">
        <v>152</v>
      </c>
      <c r="D637" s="50" t="s">
        <v>4702</v>
      </c>
      <c r="E637" s="35" t="s">
        <v>3990</v>
      </c>
      <c r="F637" s="35" t="s">
        <v>2190</v>
      </c>
      <c r="G637" s="33" t="s">
        <v>3769</v>
      </c>
      <c r="H637" s="35" t="s">
        <v>73</v>
      </c>
      <c r="I637" s="39">
        <v>1</v>
      </c>
      <c r="J637" s="37" t="s">
        <v>33</v>
      </c>
      <c r="K637" s="34" t="str">
        <f>VLOOKUP(J637,'Dân Tộc'!$A$2:$B$55,2,FALSE)</f>
        <v>Kinh (Việt)</v>
      </c>
      <c r="L637" s="37" t="s">
        <v>34</v>
      </c>
      <c r="M637" s="34" t="str">
        <f>VLOOKUP(L637,'Quốc Tịch'!$A$2:$B$242,2,FALSE)</f>
        <v>Việt Nam</v>
      </c>
      <c r="N637" s="35">
        <v>2020</v>
      </c>
      <c r="O637" s="34" t="str">
        <f>VLOOKUP(P637,'Xếp Loại'!$A$1:$B$8,2,FALSE)</f>
        <v>Khá</v>
      </c>
      <c r="P637" s="35" t="s">
        <v>1065</v>
      </c>
      <c r="Q637" s="35" t="s">
        <v>2170</v>
      </c>
      <c r="R637" s="35" t="s">
        <v>3991</v>
      </c>
      <c r="S637" s="35" t="s">
        <v>3742</v>
      </c>
      <c r="T637" s="33" t="s">
        <v>3751</v>
      </c>
      <c r="U637" s="33" t="s">
        <v>3752</v>
      </c>
      <c r="Z637" s="32" t="s">
        <v>4781</v>
      </c>
      <c r="AC637" s="35" t="s">
        <v>3814</v>
      </c>
      <c r="AE637" s="33" t="s">
        <v>33</v>
      </c>
      <c r="AF637" s="34" t="str">
        <f>VLOOKUP(AE637,'[1]Loại Yêu Cầu'!$A$2:$B$4,2,FALSE)</f>
        <v>Cấp mới</v>
      </c>
      <c r="AI637" s="35" t="s">
        <v>3971</v>
      </c>
      <c r="AK637" s="35" t="str">
        <f t="shared" si="10"/>
        <v>1279</v>
      </c>
      <c r="AL637" s="35">
        <v>2020</v>
      </c>
    </row>
    <row r="638" spans="2:38" ht="15" customHeight="1" x14ac:dyDescent="0.25">
      <c r="B638" s="35" t="s">
        <v>151</v>
      </c>
      <c r="C638" s="35" t="s">
        <v>152</v>
      </c>
      <c r="D638" s="50" t="s">
        <v>4703</v>
      </c>
      <c r="E638" s="35" t="s">
        <v>1754</v>
      </c>
      <c r="F638" s="35" t="s">
        <v>2674</v>
      </c>
      <c r="G638" s="33" t="s">
        <v>3769</v>
      </c>
      <c r="H638" s="35" t="s">
        <v>74</v>
      </c>
      <c r="I638" s="39">
        <v>1</v>
      </c>
      <c r="J638" s="37" t="s">
        <v>33</v>
      </c>
      <c r="K638" s="34" t="str">
        <f>VLOOKUP(J638,'Dân Tộc'!$A$2:$B$55,2,FALSE)</f>
        <v>Kinh (Việt)</v>
      </c>
      <c r="L638" s="37" t="s">
        <v>34</v>
      </c>
      <c r="M638" s="34" t="str">
        <f>VLOOKUP(L638,'Quốc Tịch'!$A$2:$B$242,2,FALSE)</f>
        <v>Việt Nam</v>
      </c>
      <c r="N638" s="35">
        <v>2020</v>
      </c>
      <c r="O638" s="34" t="str">
        <f>VLOOKUP(P638,'Xếp Loại'!$A$1:$B$8,2,FALSE)</f>
        <v>Giỏi</v>
      </c>
      <c r="P638" s="35" t="s">
        <v>1063</v>
      </c>
      <c r="Q638" s="35" t="s">
        <v>2170</v>
      </c>
      <c r="R638" s="35" t="s">
        <v>3992</v>
      </c>
      <c r="S638" s="35" t="s">
        <v>3743</v>
      </c>
      <c r="T638" s="33" t="s">
        <v>3751</v>
      </c>
      <c r="U638" s="33" t="s">
        <v>3752</v>
      </c>
      <c r="Z638" s="32" t="s">
        <v>4781</v>
      </c>
      <c r="AC638" s="35" t="s">
        <v>3814</v>
      </c>
      <c r="AE638" s="33" t="s">
        <v>33</v>
      </c>
      <c r="AF638" s="34" t="str">
        <f>VLOOKUP(AE638,'[1]Loại Yêu Cầu'!$A$2:$B$4,2,FALSE)</f>
        <v>Cấp mới</v>
      </c>
      <c r="AI638" s="35" t="s">
        <v>3971</v>
      </c>
      <c r="AK638" s="35" t="str">
        <f t="shared" si="10"/>
        <v>1279</v>
      </c>
      <c r="AL638" s="35">
        <v>2020</v>
      </c>
    </row>
    <row r="639" spans="2:38" ht="15" customHeight="1" thickBot="1" x14ac:dyDescent="0.3">
      <c r="B639" s="35" t="s">
        <v>151</v>
      </c>
      <c r="C639" s="35" t="s">
        <v>152</v>
      </c>
      <c r="D639" s="50" t="s">
        <v>4704</v>
      </c>
      <c r="E639" s="35" t="s">
        <v>3993</v>
      </c>
      <c r="F639" s="35" t="s">
        <v>2235</v>
      </c>
      <c r="G639" s="33" t="s">
        <v>3769</v>
      </c>
      <c r="H639" s="35" t="s">
        <v>73</v>
      </c>
      <c r="I639" s="39">
        <v>1</v>
      </c>
      <c r="J639" s="37" t="s">
        <v>33</v>
      </c>
      <c r="K639" s="34" t="str">
        <f>VLOOKUP(J639,'Dân Tộc'!$A$2:$B$55,2,FALSE)</f>
        <v>Kinh (Việt)</v>
      </c>
      <c r="L639" s="37" t="s">
        <v>34</v>
      </c>
      <c r="M639" s="34" t="str">
        <f>VLOOKUP(L639,'Quốc Tịch'!$A$2:$B$242,2,FALSE)</f>
        <v>Việt Nam</v>
      </c>
      <c r="N639" s="35">
        <v>2020</v>
      </c>
      <c r="O639" s="34" t="str">
        <f>VLOOKUP(P639,'Xếp Loại'!$A$1:$B$8,2,FALSE)</f>
        <v>Khá</v>
      </c>
      <c r="P639" s="35" t="s">
        <v>1065</v>
      </c>
      <c r="Q639" s="35" t="s">
        <v>2170</v>
      </c>
      <c r="R639" s="35" t="s">
        <v>3994</v>
      </c>
      <c r="S639" s="35" t="s">
        <v>3744</v>
      </c>
      <c r="T639" s="33" t="s">
        <v>3751</v>
      </c>
      <c r="U639" s="33" t="s">
        <v>3752</v>
      </c>
      <c r="Z639" s="32" t="s">
        <v>4781</v>
      </c>
      <c r="AC639" s="35" t="s">
        <v>3814</v>
      </c>
      <c r="AE639" s="33" t="s">
        <v>33</v>
      </c>
      <c r="AF639" s="34" t="str">
        <f>VLOOKUP(AE639,'[1]Loại Yêu Cầu'!$A$2:$B$4,2,FALSE)</f>
        <v>Cấp mới</v>
      </c>
      <c r="AI639" s="35" t="s">
        <v>3971</v>
      </c>
      <c r="AK639" s="35" t="str">
        <f t="shared" si="10"/>
        <v>1279</v>
      </c>
      <c r="AL639" s="35">
        <v>2020</v>
      </c>
    </row>
    <row r="640" spans="2:38" ht="15" customHeight="1" thickBot="1" x14ac:dyDescent="0.3">
      <c r="B640" s="35" t="s">
        <v>151</v>
      </c>
      <c r="C640" s="35" t="s">
        <v>152</v>
      </c>
      <c r="D640" s="49" t="s">
        <v>4705</v>
      </c>
      <c r="E640" s="35" t="s">
        <v>1644</v>
      </c>
      <c r="F640" s="35" t="s">
        <v>3995</v>
      </c>
      <c r="G640" s="33" t="s">
        <v>3769</v>
      </c>
      <c r="H640" s="35" t="s">
        <v>74</v>
      </c>
      <c r="I640" s="39">
        <v>1</v>
      </c>
      <c r="J640" s="37" t="s">
        <v>33</v>
      </c>
      <c r="K640" s="34" t="str">
        <f>VLOOKUP(J640,'Dân Tộc'!$A$2:$B$55,2,FALSE)</f>
        <v>Kinh (Việt)</v>
      </c>
      <c r="L640" s="37" t="s">
        <v>34</v>
      </c>
      <c r="M640" s="34" t="str">
        <f>VLOOKUP(L640,'Quốc Tịch'!$A$2:$B$242,2,FALSE)</f>
        <v>Việt Nam</v>
      </c>
      <c r="N640" s="35">
        <v>2020</v>
      </c>
      <c r="O640" s="34" t="str">
        <f>VLOOKUP(P640,'Xếp Loại'!$A$1:$B$8,2,FALSE)</f>
        <v>Khá</v>
      </c>
      <c r="P640" s="35" t="s">
        <v>1065</v>
      </c>
      <c r="Q640" s="35" t="s">
        <v>2170</v>
      </c>
      <c r="R640" s="35" t="s">
        <v>3996</v>
      </c>
      <c r="S640" s="35" t="s">
        <v>3745</v>
      </c>
      <c r="T640" s="33" t="s">
        <v>3751</v>
      </c>
      <c r="U640" s="33" t="s">
        <v>3752</v>
      </c>
      <c r="Z640" s="32" t="s">
        <v>4781</v>
      </c>
      <c r="AC640" s="35" t="s">
        <v>3814</v>
      </c>
      <c r="AE640" s="33" t="s">
        <v>33</v>
      </c>
      <c r="AF640" s="34" t="str">
        <f>VLOOKUP(AE640,'[1]Loại Yêu Cầu'!$A$2:$B$4,2,FALSE)</f>
        <v>Cấp mới</v>
      </c>
      <c r="AI640" s="35" t="s">
        <v>3971</v>
      </c>
      <c r="AK640" s="35" t="str">
        <f t="shared" si="10"/>
        <v>1279</v>
      </c>
      <c r="AL640" s="35">
        <v>2020</v>
      </c>
    </row>
    <row r="641" spans="2:39" ht="15" customHeight="1" thickBot="1" x14ac:dyDescent="0.3">
      <c r="B641" s="35" t="s">
        <v>495</v>
      </c>
      <c r="C641" s="35" t="s">
        <v>2171</v>
      </c>
      <c r="D641" s="51" t="s">
        <v>4706</v>
      </c>
      <c r="E641" s="35" t="s">
        <v>3997</v>
      </c>
      <c r="F641" s="35" t="s">
        <v>2313</v>
      </c>
      <c r="G641" s="33" t="s">
        <v>3769</v>
      </c>
      <c r="H641" s="35" t="s">
        <v>74</v>
      </c>
      <c r="I641" s="39">
        <v>1</v>
      </c>
      <c r="J641" s="37" t="s">
        <v>33</v>
      </c>
      <c r="K641" s="34" t="str">
        <f>VLOOKUP(J641,'Dân Tộc'!$A$2:$B$55,2,FALSE)</f>
        <v>Kinh (Việt)</v>
      </c>
      <c r="L641" s="37" t="s">
        <v>34</v>
      </c>
      <c r="M641" s="34" t="str">
        <f>VLOOKUP(L641,'Quốc Tịch'!$A$2:$B$242,2,FALSE)</f>
        <v>Việt Nam</v>
      </c>
      <c r="N641" s="35">
        <v>2020</v>
      </c>
      <c r="O641" s="34" t="str">
        <f>VLOOKUP(P641,'Xếp Loại'!$A$1:$B$8,2,FALSE)</f>
        <v>Giỏi</v>
      </c>
      <c r="P641" s="35" t="s">
        <v>1063</v>
      </c>
      <c r="Q641" s="35" t="s">
        <v>92</v>
      </c>
      <c r="R641" s="35" t="s">
        <v>3998</v>
      </c>
      <c r="S641" s="35" t="s">
        <v>3746</v>
      </c>
      <c r="T641" s="33" t="s">
        <v>3751</v>
      </c>
      <c r="U641" s="33" t="s">
        <v>3752</v>
      </c>
      <c r="Z641" s="32" t="s">
        <v>4785</v>
      </c>
      <c r="AC641" s="35" t="s">
        <v>3814</v>
      </c>
      <c r="AE641" s="33" t="s">
        <v>33</v>
      </c>
      <c r="AF641" s="34" t="str">
        <f>VLOOKUP(AE641,'[1]Loại Yêu Cầu'!$A$2:$B$4,2,FALSE)</f>
        <v>Cấp mới</v>
      </c>
      <c r="AI641" s="35" t="s">
        <v>3971</v>
      </c>
      <c r="AK641" s="35" t="str">
        <f t="shared" si="10"/>
        <v>1279</v>
      </c>
      <c r="AL641" s="35">
        <v>2020</v>
      </c>
    </row>
    <row r="642" spans="2:39" ht="15" customHeight="1" thickBot="1" x14ac:dyDescent="0.3">
      <c r="B642" s="35" t="s">
        <v>495</v>
      </c>
      <c r="C642" s="35" t="s">
        <v>2171</v>
      </c>
      <c r="D642" s="50" t="s">
        <v>4707</v>
      </c>
      <c r="E642" s="35" t="s">
        <v>1618</v>
      </c>
      <c r="F642" s="35" t="s">
        <v>3999</v>
      </c>
      <c r="G642" s="33" t="s">
        <v>3769</v>
      </c>
      <c r="H642" s="35" t="s">
        <v>74</v>
      </c>
      <c r="I642" s="39">
        <v>1</v>
      </c>
      <c r="J642" s="37" t="s">
        <v>33</v>
      </c>
      <c r="K642" s="34" t="str">
        <f>VLOOKUP(J642,'Dân Tộc'!$A$2:$B$55,2,FALSE)</f>
        <v>Kinh (Việt)</v>
      </c>
      <c r="L642" s="37" t="s">
        <v>34</v>
      </c>
      <c r="M642" s="34" t="str">
        <f>VLOOKUP(L642,'Quốc Tịch'!$A$2:$B$242,2,FALSE)</f>
        <v>Việt Nam</v>
      </c>
      <c r="N642" s="35">
        <v>2020</v>
      </c>
      <c r="O642" s="34" t="str">
        <f>VLOOKUP(P642,'Xếp Loại'!$A$1:$B$8,2,FALSE)</f>
        <v>Khá</v>
      </c>
      <c r="P642" s="35" t="s">
        <v>1065</v>
      </c>
      <c r="Q642" s="35" t="s">
        <v>92</v>
      </c>
      <c r="R642" s="35" t="s">
        <v>4000</v>
      </c>
      <c r="S642" s="35" t="s">
        <v>3747</v>
      </c>
      <c r="T642" s="33" t="s">
        <v>3751</v>
      </c>
      <c r="U642" s="33" t="s">
        <v>3752</v>
      </c>
      <c r="Z642" s="32" t="s">
        <v>4785</v>
      </c>
      <c r="AC642" s="35" t="s">
        <v>3814</v>
      </c>
      <c r="AE642" s="33" t="s">
        <v>33</v>
      </c>
      <c r="AF642" s="34" t="str">
        <f>VLOOKUP(AE642,'[1]Loại Yêu Cầu'!$A$2:$B$4,2,FALSE)</f>
        <v>Cấp mới</v>
      </c>
      <c r="AI642" s="35" t="s">
        <v>3971</v>
      </c>
      <c r="AK642" s="35" t="str">
        <f t="shared" si="10"/>
        <v>1279</v>
      </c>
      <c r="AL642" s="35">
        <v>2020</v>
      </c>
    </row>
    <row r="643" spans="2:39" ht="15" customHeight="1" thickBot="1" x14ac:dyDescent="0.3">
      <c r="B643" s="35" t="s">
        <v>495</v>
      </c>
      <c r="C643" s="35" t="s">
        <v>2171</v>
      </c>
      <c r="D643" s="49" t="s">
        <v>4708</v>
      </c>
      <c r="E643" s="35" t="s">
        <v>4001</v>
      </c>
      <c r="F643" s="35" t="s">
        <v>2566</v>
      </c>
      <c r="G643" s="33" t="s">
        <v>3769</v>
      </c>
      <c r="H643" s="35" t="s">
        <v>74</v>
      </c>
      <c r="I643" s="39">
        <v>1</v>
      </c>
      <c r="J643" s="37" t="s">
        <v>33</v>
      </c>
      <c r="K643" s="34" t="str">
        <f>VLOOKUP(J643,'Dân Tộc'!$A$2:$B$55,2,FALSE)</f>
        <v>Kinh (Việt)</v>
      </c>
      <c r="L643" s="37" t="s">
        <v>34</v>
      </c>
      <c r="M643" s="34" t="str">
        <f>VLOOKUP(L643,'Quốc Tịch'!$A$2:$B$242,2,FALSE)</f>
        <v>Việt Nam</v>
      </c>
      <c r="N643" s="35">
        <v>2020</v>
      </c>
      <c r="O643" s="34" t="str">
        <f>VLOOKUP(P643,'Xếp Loại'!$A$1:$B$8,2,FALSE)</f>
        <v>Giỏi</v>
      </c>
      <c r="P643" s="35" t="s">
        <v>1063</v>
      </c>
      <c r="Q643" s="35" t="s">
        <v>92</v>
      </c>
      <c r="R643" s="35" t="s">
        <v>4002</v>
      </c>
      <c r="S643" s="35" t="s">
        <v>3748</v>
      </c>
      <c r="T643" s="33" t="s">
        <v>3751</v>
      </c>
      <c r="U643" s="33" t="s">
        <v>3752</v>
      </c>
      <c r="Z643" s="32" t="s">
        <v>4785</v>
      </c>
      <c r="AC643" s="35" t="s">
        <v>3814</v>
      </c>
      <c r="AE643" s="33" t="s">
        <v>33</v>
      </c>
      <c r="AF643" s="34" t="str">
        <f>VLOOKUP(AE643,'[1]Loại Yêu Cầu'!$A$2:$B$4,2,FALSE)</f>
        <v>Cấp mới</v>
      </c>
      <c r="AI643" s="35" t="s">
        <v>3971</v>
      </c>
      <c r="AK643" s="35" t="str">
        <f t="shared" si="10"/>
        <v>1279</v>
      </c>
      <c r="AL643" s="35">
        <v>2020</v>
      </c>
    </row>
    <row r="644" spans="2:39" ht="15" customHeight="1" thickBot="1" x14ac:dyDescent="0.3">
      <c r="B644" s="35" t="s">
        <v>495</v>
      </c>
      <c r="C644" s="35" t="s">
        <v>2171</v>
      </c>
      <c r="D644" s="49" t="s">
        <v>4709</v>
      </c>
      <c r="E644" s="35" t="s">
        <v>4003</v>
      </c>
      <c r="F644" s="35" t="s">
        <v>4004</v>
      </c>
      <c r="G644" s="33" t="s">
        <v>3769</v>
      </c>
      <c r="H644" s="35" t="s">
        <v>74</v>
      </c>
      <c r="I644" s="39">
        <v>1</v>
      </c>
      <c r="J644" s="37" t="s">
        <v>33</v>
      </c>
      <c r="K644" s="34" t="str">
        <f>VLOOKUP(J644,'Dân Tộc'!$A$2:$B$55,2,FALSE)</f>
        <v>Kinh (Việt)</v>
      </c>
      <c r="L644" s="37" t="s">
        <v>34</v>
      </c>
      <c r="M644" s="34" t="str">
        <f>VLOOKUP(L644,'Quốc Tịch'!$A$2:$B$242,2,FALSE)</f>
        <v>Việt Nam</v>
      </c>
      <c r="N644" s="35">
        <v>2020</v>
      </c>
      <c r="O644" s="34" t="str">
        <f>VLOOKUP(P644,'Xếp Loại'!$A$1:$B$8,2,FALSE)</f>
        <v>Khá</v>
      </c>
      <c r="P644" s="35" t="s">
        <v>1065</v>
      </c>
      <c r="Q644" s="35" t="s">
        <v>92</v>
      </c>
      <c r="R644" s="35" t="s">
        <v>4005</v>
      </c>
      <c r="S644" s="35" t="s">
        <v>3749</v>
      </c>
      <c r="T644" s="33" t="s">
        <v>3751</v>
      </c>
      <c r="U644" s="33" t="s">
        <v>3752</v>
      </c>
      <c r="Z644" s="32" t="s">
        <v>4785</v>
      </c>
      <c r="AC644" s="35" t="s">
        <v>3814</v>
      </c>
      <c r="AE644" s="33" t="s">
        <v>33</v>
      </c>
      <c r="AF644" s="34" t="str">
        <f>VLOOKUP(AE644,'[1]Loại Yêu Cầu'!$A$2:$B$4,2,FALSE)</f>
        <v>Cấp mới</v>
      </c>
      <c r="AI644" s="35" t="s">
        <v>3971</v>
      </c>
      <c r="AK644" s="35" t="str">
        <f t="shared" si="10"/>
        <v>1279</v>
      </c>
      <c r="AL644" s="35">
        <v>2020</v>
      </c>
    </row>
    <row r="645" spans="2:39" ht="15" customHeight="1" thickBot="1" x14ac:dyDescent="0.3">
      <c r="B645" s="35" t="s">
        <v>495</v>
      </c>
      <c r="C645" s="35" t="s">
        <v>2171</v>
      </c>
      <c r="D645" s="51" t="s">
        <v>4710</v>
      </c>
      <c r="E645" s="35" t="s">
        <v>1705</v>
      </c>
      <c r="F645" s="35" t="s">
        <v>2248</v>
      </c>
      <c r="G645" s="33" t="s">
        <v>3769</v>
      </c>
      <c r="H645" s="35" t="s">
        <v>74</v>
      </c>
      <c r="I645" s="39">
        <v>1</v>
      </c>
      <c r="J645" s="37" t="s">
        <v>33</v>
      </c>
      <c r="K645" s="34" t="str">
        <f>VLOOKUP(J645,'Dân Tộc'!$A$2:$B$55,2,FALSE)</f>
        <v>Kinh (Việt)</v>
      </c>
      <c r="L645" s="37" t="s">
        <v>34</v>
      </c>
      <c r="M645" s="34" t="str">
        <f>VLOOKUP(L645,'Quốc Tịch'!$A$2:$B$242,2,FALSE)</f>
        <v>Việt Nam</v>
      </c>
      <c r="N645" s="35">
        <v>2020</v>
      </c>
      <c r="O645" s="34" t="str">
        <f>VLOOKUP(P645,'Xếp Loại'!$A$1:$B$8,2,FALSE)</f>
        <v>Giỏi</v>
      </c>
      <c r="P645" s="35" t="s">
        <v>1063</v>
      </c>
      <c r="Q645" s="35" t="s">
        <v>92</v>
      </c>
      <c r="R645" s="35" t="s">
        <v>4006</v>
      </c>
      <c r="S645" s="35" t="s">
        <v>3750</v>
      </c>
      <c r="T645" s="33" t="s">
        <v>3751</v>
      </c>
      <c r="U645" s="33" t="s">
        <v>3752</v>
      </c>
      <c r="Z645" s="32" t="s">
        <v>4785</v>
      </c>
      <c r="AC645" s="35" t="s">
        <v>3814</v>
      </c>
      <c r="AE645" s="33" t="s">
        <v>33</v>
      </c>
      <c r="AF645" s="34" t="str">
        <f>VLOOKUP(AE645,'[1]Loại Yêu Cầu'!$A$2:$B$4,2,FALSE)</f>
        <v>Cấp mới</v>
      </c>
      <c r="AI645" s="35" t="s">
        <v>3971</v>
      </c>
      <c r="AK645" s="35" t="str">
        <f t="shared" si="10"/>
        <v>1279</v>
      </c>
      <c r="AL645" s="35">
        <v>2020</v>
      </c>
    </row>
    <row r="646" spans="2:39" ht="15" customHeight="1" thickBot="1" x14ac:dyDescent="0.3">
      <c r="B646" s="35" t="s">
        <v>495</v>
      </c>
      <c r="C646" s="35" t="s">
        <v>2171</v>
      </c>
      <c r="D646" s="51" t="s">
        <v>4711</v>
      </c>
      <c r="E646" s="35" t="s">
        <v>4007</v>
      </c>
      <c r="F646" s="35" t="s">
        <v>4008</v>
      </c>
      <c r="G646" s="33" t="s">
        <v>3769</v>
      </c>
      <c r="H646" s="35" t="s">
        <v>74</v>
      </c>
      <c r="I646" s="39">
        <v>1</v>
      </c>
      <c r="J646" s="37" t="s">
        <v>33</v>
      </c>
      <c r="K646" s="34" t="str">
        <f>VLOOKUP(J646,'Dân Tộc'!$A$2:$B$55,2,FALSE)</f>
        <v>Kinh (Việt)</v>
      </c>
      <c r="L646" s="37" t="s">
        <v>34</v>
      </c>
      <c r="M646" s="34" t="str">
        <f>VLOOKUP(L646,'Quốc Tịch'!$A$2:$B$242,2,FALSE)</f>
        <v>Việt Nam</v>
      </c>
      <c r="N646" s="35">
        <v>2020</v>
      </c>
      <c r="O646" s="34" t="str">
        <f>VLOOKUP(P646,'Xếp Loại'!$A$1:$B$8,2,FALSE)</f>
        <v>Khá</v>
      </c>
      <c r="P646" s="35" t="s">
        <v>1065</v>
      </c>
      <c r="Q646" s="35" t="s">
        <v>92</v>
      </c>
      <c r="R646" s="35" t="s">
        <v>4009</v>
      </c>
      <c r="S646" s="35" t="s">
        <v>4010</v>
      </c>
      <c r="T646" s="33" t="s">
        <v>3751</v>
      </c>
      <c r="U646" s="33" t="s">
        <v>3752</v>
      </c>
      <c r="Z646" s="32" t="s">
        <v>4785</v>
      </c>
      <c r="AC646" s="35" t="s">
        <v>3814</v>
      </c>
      <c r="AE646" s="33" t="s">
        <v>33</v>
      </c>
      <c r="AF646" s="34" t="str">
        <f>VLOOKUP(AE646,'[1]Loại Yêu Cầu'!$A$2:$B$4,2,FALSE)</f>
        <v>Cấp mới</v>
      </c>
      <c r="AI646" s="35" t="s">
        <v>3971</v>
      </c>
      <c r="AK646" s="35" t="str">
        <f t="shared" si="10"/>
        <v>1279</v>
      </c>
      <c r="AL646" s="35">
        <v>2020</v>
      </c>
    </row>
    <row r="647" spans="2:39" ht="15" customHeight="1" thickBot="1" x14ac:dyDescent="0.3">
      <c r="B647" s="35" t="s">
        <v>495</v>
      </c>
      <c r="C647" s="35" t="s">
        <v>2171</v>
      </c>
      <c r="D647" s="51" t="s">
        <v>4712</v>
      </c>
      <c r="E647" s="35" t="s">
        <v>4011</v>
      </c>
      <c r="F647" s="35" t="s">
        <v>2393</v>
      </c>
      <c r="G647" s="33" t="s">
        <v>3769</v>
      </c>
      <c r="H647" s="35" t="s">
        <v>74</v>
      </c>
      <c r="I647" s="39">
        <v>1</v>
      </c>
      <c r="J647" s="37" t="s">
        <v>33</v>
      </c>
      <c r="K647" s="34" t="str">
        <f>VLOOKUP(J647,'Dân Tộc'!$A$2:$B$55,2,FALSE)</f>
        <v>Kinh (Việt)</v>
      </c>
      <c r="L647" s="37" t="s">
        <v>34</v>
      </c>
      <c r="M647" s="34" t="str">
        <f>VLOOKUP(L647,'Quốc Tịch'!$A$2:$B$242,2,FALSE)</f>
        <v>Việt Nam</v>
      </c>
      <c r="N647" s="35">
        <v>2020</v>
      </c>
      <c r="O647" s="34" t="str">
        <f>VLOOKUP(P647,'Xếp Loại'!$A$1:$B$8,2,FALSE)</f>
        <v>Giỏi</v>
      </c>
      <c r="P647" s="35" t="s">
        <v>1063</v>
      </c>
      <c r="Q647" s="35" t="s">
        <v>92</v>
      </c>
      <c r="R647" s="35" t="s">
        <v>4012</v>
      </c>
      <c r="S647" s="35" t="s">
        <v>4013</v>
      </c>
      <c r="T647" s="33" t="s">
        <v>3751</v>
      </c>
      <c r="U647" s="33" t="s">
        <v>3752</v>
      </c>
      <c r="Z647" s="32" t="s">
        <v>4785</v>
      </c>
      <c r="AC647" s="35" t="s">
        <v>3814</v>
      </c>
      <c r="AE647" s="33" t="s">
        <v>33</v>
      </c>
      <c r="AF647" s="34" t="str">
        <f>VLOOKUP(AE647,'[1]Loại Yêu Cầu'!$A$2:$B$4,2,FALSE)</f>
        <v>Cấp mới</v>
      </c>
      <c r="AI647" s="35" t="s">
        <v>3971</v>
      </c>
      <c r="AK647" s="35" t="str">
        <f t="shared" si="10"/>
        <v>1279</v>
      </c>
      <c r="AL647" s="35">
        <v>2020</v>
      </c>
    </row>
    <row r="648" spans="2:39" ht="15" customHeight="1" x14ac:dyDescent="0.25">
      <c r="B648" s="35" t="s">
        <v>149</v>
      </c>
      <c r="C648" s="35" t="s">
        <v>2174</v>
      </c>
      <c r="D648" s="50" t="s">
        <v>4713</v>
      </c>
      <c r="E648" s="35" t="s">
        <v>1738</v>
      </c>
      <c r="F648" s="35" t="s">
        <v>2290</v>
      </c>
      <c r="G648" s="33" t="s">
        <v>3769</v>
      </c>
      <c r="H648" s="35" t="s">
        <v>74</v>
      </c>
      <c r="I648" s="39">
        <v>1</v>
      </c>
      <c r="J648" s="37" t="s">
        <v>33</v>
      </c>
      <c r="K648" s="34" t="str">
        <f>VLOOKUP(J648,'Dân Tộc'!$A$2:$B$55,2,FALSE)</f>
        <v>Kinh (Việt)</v>
      </c>
      <c r="L648" s="37" t="s">
        <v>34</v>
      </c>
      <c r="M648" s="34" t="str">
        <f>VLOOKUP(L648,'Quốc Tịch'!$A$2:$B$242,2,FALSE)</f>
        <v>Việt Nam</v>
      </c>
      <c r="N648" s="35">
        <v>2020</v>
      </c>
      <c r="O648" s="34" t="str">
        <f>VLOOKUP(P648,'Xếp Loại'!$A$1:$B$8,2,FALSE)</f>
        <v>Khá</v>
      </c>
      <c r="P648" s="35" t="s">
        <v>1065</v>
      </c>
      <c r="Q648" s="35" t="s">
        <v>92</v>
      </c>
      <c r="R648" s="35" t="s">
        <v>4014</v>
      </c>
      <c r="S648" s="35" t="s">
        <v>4015</v>
      </c>
      <c r="T648" s="33" t="s">
        <v>3751</v>
      </c>
      <c r="U648" s="33" t="s">
        <v>3752</v>
      </c>
      <c r="Z648" s="32" t="s">
        <v>4784</v>
      </c>
      <c r="AC648" s="35" t="s">
        <v>3815</v>
      </c>
      <c r="AE648" s="33" t="s">
        <v>33</v>
      </c>
      <c r="AF648" s="34" t="str">
        <f>VLOOKUP(AE648,'[1]Loại Yêu Cầu'!$A$2:$B$4,2,FALSE)</f>
        <v>Cấp mới</v>
      </c>
      <c r="AI648" s="35" t="s">
        <v>4016</v>
      </c>
      <c r="AK648" s="35" t="str">
        <f t="shared" si="10"/>
        <v>1297</v>
      </c>
      <c r="AL648" s="35">
        <v>2020</v>
      </c>
    </row>
    <row r="649" spans="2:39" ht="15" customHeight="1" x14ac:dyDescent="0.25">
      <c r="B649" s="35" t="s">
        <v>151</v>
      </c>
      <c r="C649" s="35" t="s">
        <v>152</v>
      </c>
      <c r="D649" s="50" t="s">
        <v>4714</v>
      </c>
      <c r="E649" s="35" t="s">
        <v>4017</v>
      </c>
      <c r="F649" s="35" t="s">
        <v>2290</v>
      </c>
      <c r="G649" s="33" t="s">
        <v>3769</v>
      </c>
      <c r="H649" s="35" t="s">
        <v>74</v>
      </c>
      <c r="I649" s="39">
        <v>1</v>
      </c>
      <c r="J649" s="37" t="s">
        <v>33</v>
      </c>
      <c r="K649" s="34" t="str">
        <f>VLOOKUP(J649,'Dân Tộc'!$A$2:$B$55,2,FALSE)</f>
        <v>Kinh (Việt)</v>
      </c>
      <c r="L649" s="37" t="s">
        <v>34</v>
      </c>
      <c r="M649" s="34" t="str">
        <f>VLOOKUP(L649,'Quốc Tịch'!$A$2:$B$242,2,FALSE)</f>
        <v>Việt Nam</v>
      </c>
      <c r="N649" s="35">
        <v>2020</v>
      </c>
      <c r="O649" s="34" t="str">
        <f>VLOOKUP(P649,'Xếp Loại'!$A$1:$B$8,2,FALSE)</f>
        <v>Giỏi</v>
      </c>
      <c r="P649" s="35" t="s">
        <v>1063</v>
      </c>
      <c r="Q649" s="35" t="s">
        <v>92</v>
      </c>
      <c r="R649" s="35" t="s">
        <v>4018</v>
      </c>
      <c r="S649" s="35" t="s">
        <v>4019</v>
      </c>
      <c r="T649" s="33" t="s">
        <v>3751</v>
      </c>
      <c r="U649" s="33" t="s">
        <v>3752</v>
      </c>
      <c r="Z649" s="32" t="s">
        <v>4784</v>
      </c>
      <c r="AC649" s="35" t="s">
        <v>3815</v>
      </c>
      <c r="AE649" s="33" t="s">
        <v>33</v>
      </c>
      <c r="AF649" s="34" t="str">
        <f>VLOOKUP(AE649,'[1]Loại Yêu Cầu'!$A$2:$B$4,2,FALSE)</f>
        <v>Cấp mới</v>
      </c>
      <c r="AI649" s="35" t="s">
        <v>4016</v>
      </c>
      <c r="AK649" s="35" t="str">
        <f t="shared" si="10"/>
        <v>1297</v>
      </c>
      <c r="AL649" s="35">
        <v>2020</v>
      </c>
    </row>
    <row r="650" spans="2:39" ht="15" customHeight="1" x14ac:dyDescent="0.25">
      <c r="B650" s="35" t="s">
        <v>157</v>
      </c>
      <c r="C650" s="35" t="s">
        <v>2176</v>
      </c>
      <c r="D650" s="50" t="s">
        <v>4715</v>
      </c>
      <c r="E650" s="35" t="s">
        <v>4020</v>
      </c>
      <c r="F650" s="35" t="s">
        <v>2358</v>
      </c>
      <c r="G650" s="33" t="s">
        <v>3769</v>
      </c>
      <c r="H650" s="35" t="s">
        <v>74</v>
      </c>
      <c r="I650" s="39">
        <v>1</v>
      </c>
      <c r="J650" s="37" t="s">
        <v>33</v>
      </c>
      <c r="K650" s="34" t="str">
        <f>VLOOKUP(J650,'Dân Tộc'!$A$2:$B$55,2,FALSE)</f>
        <v>Kinh (Việt)</v>
      </c>
      <c r="L650" s="37" t="s">
        <v>34</v>
      </c>
      <c r="M650" s="34" t="str">
        <f>VLOOKUP(L650,'Quốc Tịch'!$A$2:$B$242,2,FALSE)</f>
        <v>Việt Nam</v>
      </c>
      <c r="N650" s="35">
        <v>2020</v>
      </c>
      <c r="O650" s="34" t="str">
        <f>VLOOKUP(P650,'Xếp Loại'!$A$1:$B$8,2,FALSE)</f>
        <v>Khá</v>
      </c>
      <c r="P650" s="35" t="s">
        <v>1065</v>
      </c>
      <c r="Q650" s="35" t="s">
        <v>92</v>
      </c>
      <c r="R650" s="35" t="s">
        <v>4021</v>
      </c>
      <c r="S650" s="35" t="s">
        <v>4022</v>
      </c>
      <c r="T650" s="33" t="s">
        <v>3751</v>
      </c>
      <c r="U650" s="33" t="s">
        <v>3752</v>
      </c>
      <c r="Z650" s="32" t="s">
        <v>4784</v>
      </c>
      <c r="AC650" s="35" t="s">
        <v>3815</v>
      </c>
      <c r="AE650" s="33" t="s">
        <v>33</v>
      </c>
      <c r="AF650" s="34" t="str">
        <f>VLOOKUP(AE650,'[1]Loại Yêu Cầu'!$A$2:$B$4,2,FALSE)</f>
        <v>Cấp mới</v>
      </c>
      <c r="AI650" s="35" t="s">
        <v>4016</v>
      </c>
      <c r="AK650" s="35" t="str">
        <f t="shared" si="10"/>
        <v>1297</v>
      </c>
      <c r="AL650" s="35">
        <v>2020</v>
      </c>
    </row>
    <row r="651" spans="2:39" ht="15" customHeight="1" thickBot="1" x14ac:dyDescent="0.3">
      <c r="B651" s="35" t="s">
        <v>982</v>
      </c>
      <c r="C651" s="35" t="s">
        <v>2181</v>
      </c>
      <c r="D651" s="50" t="s">
        <v>4716</v>
      </c>
      <c r="E651" s="35" t="s">
        <v>4023</v>
      </c>
      <c r="F651" s="35" t="s">
        <v>2348</v>
      </c>
      <c r="G651" s="33" t="s">
        <v>3769</v>
      </c>
      <c r="H651" s="35" t="s">
        <v>73</v>
      </c>
      <c r="I651" s="39">
        <v>1</v>
      </c>
      <c r="J651" s="37" t="s">
        <v>33</v>
      </c>
      <c r="K651" s="34" t="str">
        <f>VLOOKUP(J651,'Dân Tộc'!$A$2:$B$55,2,FALSE)</f>
        <v>Kinh (Việt)</v>
      </c>
      <c r="L651" s="37" t="s">
        <v>34</v>
      </c>
      <c r="M651" s="34" t="str">
        <f>VLOOKUP(L651,'Quốc Tịch'!$A$2:$B$242,2,FALSE)</f>
        <v>Việt Nam</v>
      </c>
      <c r="N651" s="35">
        <v>2020</v>
      </c>
      <c r="O651" s="34" t="str">
        <f>VLOOKUP(P651,'Xếp Loại'!$A$1:$B$8,2,FALSE)</f>
        <v>Khá</v>
      </c>
      <c r="P651" s="35" t="s">
        <v>1065</v>
      </c>
      <c r="Q651" s="35" t="s">
        <v>92</v>
      </c>
      <c r="R651" s="35" t="s">
        <v>4024</v>
      </c>
      <c r="S651" s="35" t="s">
        <v>4025</v>
      </c>
      <c r="T651" s="33" t="s">
        <v>3751</v>
      </c>
      <c r="U651" s="33" t="s">
        <v>3752</v>
      </c>
      <c r="Z651" s="32" t="s">
        <v>4784</v>
      </c>
      <c r="AC651" s="35" t="s">
        <v>3815</v>
      </c>
      <c r="AE651" s="33" t="s">
        <v>33</v>
      </c>
      <c r="AF651" s="34" t="str">
        <f>VLOOKUP(AE651,'[1]Loại Yêu Cầu'!$A$2:$B$4,2,FALSE)</f>
        <v>Cấp mới</v>
      </c>
      <c r="AI651" s="35" t="s">
        <v>4016</v>
      </c>
      <c r="AK651" s="35" t="str">
        <f t="shared" si="10"/>
        <v>1297</v>
      </c>
      <c r="AL651" s="35">
        <v>2020</v>
      </c>
    </row>
    <row r="652" spans="2:39" s="32" customFormat="1" ht="15" customHeight="1" thickBot="1" x14ac:dyDescent="0.3">
      <c r="B652" s="32" t="e">
        <v>#N/A</v>
      </c>
      <c r="C652" s="32" t="s">
        <v>331</v>
      </c>
      <c r="D652" s="69" t="s">
        <v>4717</v>
      </c>
      <c r="E652" s="32" t="s">
        <v>4026</v>
      </c>
      <c r="F652" s="32" t="s">
        <v>2225</v>
      </c>
      <c r="G652" s="30" t="s">
        <v>3769</v>
      </c>
      <c r="H652" s="32" t="s">
        <v>74</v>
      </c>
      <c r="I652" s="41">
        <v>1</v>
      </c>
      <c r="J652" s="42" t="s">
        <v>33</v>
      </c>
      <c r="K652" s="31" t="str">
        <f>VLOOKUP(J652,'Dân Tộc'!$A$2:$B$55,2,FALSE)</f>
        <v>Kinh (Việt)</v>
      </c>
      <c r="L652" s="42" t="s">
        <v>34</v>
      </c>
      <c r="M652" s="31" t="str">
        <f>VLOOKUP(L652,'Quốc Tịch'!$A$2:$B$242,2,FALSE)</f>
        <v>Việt Nam</v>
      </c>
      <c r="N652" s="32">
        <v>2020</v>
      </c>
      <c r="O652" s="31" t="str">
        <f>VLOOKUP(P652,'Xếp Loại'!$A$1:$B$8,2,FALSE)</f>
        <v>Khá</v>
      </c>
      <c r="P652" s="32" t="s">
        <v>1065</v>
      </c>
      <c r="Q652" s="32" t="s">
        <v>2169</v>
      </c>
      <c r="R652" s="32" t="s">
        <v>4027</v>
      </c>
      <c r="S652" s="32" t="s">
        <v>4028</v>
      </c>
      <c r="T652" s="30" t="s">
        <v>3751</v>
      </c>
      <c r="U652" s="30" t="s">
        <v>3752</v>
      </c>
      <c r="Z652" s="32" t="s">
        <v>4783</v>
      </c>
      <c r="AC652" s="32" t="s">
        <v>3816</v>
      </c>
      <c r="AE652" s="30" t="s">
        <v>33</v>
      </c>
      <c r="AF652" s="31" t="str">
        <f>VLOOKUP(AE652,'[1]Loại Yêu Cầu'!$A$2:$B$4,2,FALSE)</f>
        <v>Cấp mới</v>
      </c>
      <c r="AI652" s="32" t="s">
        <v>4029</v>
      </c>
      <c r="AK652" s="32" t="str">
        <f t="shared" ref="AK652:AK715" si="11">MID(AI652,4,4)</f>
        <v>1346</v>
      </c>
      <c r="AL652" s="32">
        <v>2020</v>
      </c>
      <c r="AM652" s="32" t="s">
        <v>4780</v>
      </c>
    </row>
    <row r="653" spans="2:39" s="32" customFormat="1" ht="15" customHeight="1" x14ac:dyDescent="0.25">
      <c r="B653" s="32" t="e">
        <v>#N/A</v>
      </c>
      <c r="C653" s="32" t="s">
        <v>331</v>
      </c>
      <c r="D653" s="70" t="s">
        <v>4718</v>
      </c>
      <c r="E653" s="32" t="s">
        <v>4030</v>
      </c>
      <c r="F653" s="32" t="s">
        <v>4031</v>
      </c>
      <c r="G653" s="30" t="s">
        <v>3769</v>
      </c>
      <c r="H653" s="32" t="s">
        <v>74</v>
      </c>
      <c r="I653" s="41">
        <v>1</v>
      </c>
      <c r="J653" s="42" t="s">
        <v>33</v>
      </c>
      <c r="K653" s="31" t="str">
        <f>VLOOKUP(J653,'Dân Tộc'!$A$2:$B$55,2,FALSE)</f>
        <v>Kinh (Việt)</v>
      </c>
      <c r="L653" s="42" t="s">
        <v>34</v>
      </c>
      <c r="M653" s="31" t="str">
        <f>VLOOKUP(L653,'Quốc Tịch'!$A$2:$B$242,2,FALSE)</f>
        <v>Việt Nam</v>
      </c>
      <c r="N653" s="32">
        <v>2020</v>
      </c>
      <c r="O653" s="31" t="str">
        <f>VLOOKUP(P653,'Xếp Loại'!$A$1:$B$8,2,FALSE)</f>
        <v>Khá</v>
      </c>
      <c r="P653" s="32" t="s">
        <v>1065</v>
      </c>
      <c r="Q653" s="32" t="s">
        <v>2169</v>
      </c>
      <c r="R653" s="32" t="s">
        <v>4032</v>
      </c>
      <c r="S653" s="32" t="s">
        <v>4033</v>
      </c>
      <c r="T653" s="30" t="s">
        <v>3751</v>
      </c>
      <c r="U653" s="30" t="s">
        <v>3752</v>
      </c>
      <c r="Z653" s="32" t="s">
        <v>4783</v>
      </c>
      <c r="AC653" s="32" t="s">
        <v>3816</v>
      </c>
      <c r="AE653" s="30" t="s">
        <v>33</v>
      </c>
      <c r="AF653" s="31" t="str">
        <f>VLOOKUP(AE653,'[1]Loại Yêu Cầu'!$A$2:$B$4,2,FALSE)</f>
        <v>Cấp mới</v>
      </c>
      <c r="AI653" s="32" t="s">
        <v>4029</v>
      </c>
      <c r="AK653" s="32" t="str">
        <f t="shared" si="11"/>
        <v>1346</v>
      </c>
      <c r="AL653" s="32">
        <v>2020</v>
      </c>
    </row>
    <row r="654" spans="2:39" s="32" customFormat="1" ht="15" customHeight="1" thickBot="1" x14ac:dyDescent="0.3">
      <c r="B654" s="32" t="e">
        <v>#N/A</v>
      </c>
      <c r="C654" s="32" t="s">
        <v>331</v>
      </c>
      <c r="D654" s="70" t="s">
        <v>4719</v>
      </c>
      <c r="E654" s="32" t="s">
        <v>1678</v>
      </c>
      <c r="F654" s="32" t="s">
        <v>2264</v>
      </c>
      <c r="G654" s="30" t="s">
        <v>3769</v>
      </c>
      <c r="H654" s="32" t="s">
        <v>74</v>
      </c>
      <c r="I654" s="41">
        <v>1</v>
      </c>
      <c r="J654" s="42" t="s">
        <v>33</v>
      </c>
      <c r="K654" s="31" t="str">
        <f>VLOOKUP(J654,'Dân Tộc'!$A$2:$B$55,2,FALSE)</f>
        <v>Kinh (Việt)</v>
      </c>
      <c r="L654" s="42" t="s">
        <v>34</v>
      </c>
      <c r="M654" s="31" t="str">
        <f>VLOOKUP(L654,'Quốc Tịch'!$A$2:$B$242,2,FALSE)</f>
        <v>Việt Nam</v>
      </c>
      <c r="N654" s="32">
        <v>2020</v>
      </c>
      <c r="O654" s="31" t="str">
        <f>VLOOKUP(P654,'Xếp Loại'!$A$1:$B$8,2,FALSE)</f>
        <v>Khá</v>
      </c>
      <c r="P654" s="32" t="s">
        <v>1065</v>
      </c>
      <c r="Q654" s="32" t="s">
        <v>2169</v>
      </c>
      <c r="R654" s="32" t="s">
        <v>4034</v>
      </c>
      <c r="S654" s="32" t="s">
        <v>4035</v>
      </c>
      <c r="T654" s="30" t="s">
        <v>3751</v>
      </c>
      <c r="U654" s="30" t="s">
        <v>3752</v>
      </c>
      <c r="Z654" s="32" t="s">
        <v>4783</v>
      </c>
      <c r="AC654" s="32" t="s">
        <v>3816</v>
      </c>
      <c r="AE654" s="30" t="s">
        <v>33</v>
      </c>
      <c r="AF654" s="31" t="str">
        <f>VLOOKUP(AE654,'[1]Loại Yêu Cầu'!$A$2:$B$4,2,FALSE)</f>
        <v>Cấp mới</v>
      </c>
      <c r="AI654" s="32" t="s">
        <v>4029</v>
      </c>
      <c r="AK654" s="32" t="str">
        <f t="shared" si="11"/>
        <v>1346</v>
      </c>
      <c r="AL654" s="32">
        <v>2020</v>
      </c>
    </row>
    <row r="655" spans="2:39" s="32" customFormat="1" ht="15" customHeight="1" thickBot="1" x14ac:dyDescent="0.3">
      <c r="B655" s="32" t="e">
        <v>#N/A</v>
      </c>
      <c r="C655" s="32" t="s">
        <v>331</v>
      </c>
      <c r="D655" s="71" t="s">
        <v>4720</v>
      </c>
      <c r="E655" s="32" t="s">
        <v>1617</v>
      </c>
      <c r="F655" s="32" t="s">
        <v>4036</v>
      </c>
      <c r="G655" s="30" t="s">
        <v>3769</v>
      </c>
      <c r="H655" s="32" t="s">
        <v>74</v>
      </c>
      <c r="I655" s="41">
        <v>1</v>
      </c>
      <c r="J655" s="42" t="s">
        <v>33</v>
      </c>
      <c r="K655" s="31" t="str">
        <f>VLOOKUP(J655,'Dân Tộc'!$A$2:$B$55,2,FALSE)</f>
        <v>Kinh (Việt)</v>
      </c>
      <c r="L655" s="42" t="s">
        <v>34</v>
      </c>
      <c r="M655" s="31" t="str">
        <f>VLOOKUP(L655,'Quốc Tịch'!$A$2:$B$242,2,FALSE)</f>
        <v>Việt Nam</v>
      </c>
      <c r="N655" s="32">
        <v>2020</v>
      </c>
      <c r="O655" s="31" t="str">
        <f>VLOOKUP(P655,'Xếp Loại'!$A$1:$B$8,2,FALSE)</f>
        <v>Khá</v>
      </c>
      <c r="P655" s="32" t="s">
        <v>1065</v>
      </c>
      <c r="Q655" s="32" t="s">
        <v>2169</v>
      </c>
      <c r="R655" s="32" t="s">
        <v>4037</v>
      </c>
      <c r="S655" s="32" t="s">
        <v>4038</v>
      </c>
      <c r="T655" s="30" t="s">
        <v>3751</v>
      </c>
      <c r="U655" s="30" t="s">
        <v>3752</v>
      </c>
      <c r="Z655" s="32" t="s">
        <v>4783</v>
      </c>
      <c r="AC655" s="32" t="s">
        <v>3816</v>
      </c>
      <c r="AE655" s="30" t="s">
        <v>33</v>
      </c>
      <c r="AF655" s="31" t="str">
        <f>VLOOKUP(AE655,'[1]Loại Yêu Cầu'!$A$2:$B$4,2,FALSE)</f>
        <v>Cấp mới</v>
      </c>
      <c r="AI655" s="32" t="s">
        <v>4029</v>
      </c>
      <c r="AK655" s="32" t="str">
        <f t="shared" si="11"/>
        <v>1346</v>
      </c>
      <c r="AL655" s="32">
        <v>2020</v>
      </c>
    </row>
    <row r="656" spans="2:39" s="32" customFormat="1" ht="15" customHeight="1" thickBot="1" x14ac:dyDescent="0.3">
      <c r="B656" s="32" t="e">
        <v>#N/A</v>
      </c>
      <c r="C656" s="32" t="s">
        <v>331</v>
      </c>
      <c r="D656" s="71" t="s">
        <v>4721</v>
      </c>
      <c r="E656" s="32" t="s">
        <v>4039</v>
      </c>
      <c r="F656" s="32" t="s">
        <v>4040</v>
      </c>
      <c r="G656" s="30" t="s">
        <v>3769</v>
      </c>
      <c r="H656" s="32" t="s">
        <v>74</v>
      </c>
      <c r="I656" s="41">
        <v>1</v>
      </c>
      <c r="J656" s="42" t="s">
        <v>33</v>
      </c>
      <c r="K656" s="31" t="str">
        <f>VLOOKUP(J656,'Dân Tộc'!$A$2:$B$55,2,FALSE)</f>
        <v>Kinh (Việt)</v>
      </c>
      <c r="L656" s="42" t="s">
        <v>34</v>
      </c>
      <c r="M656" s="31" t="str">
        <f>VLOOKUP(L656,'Quốc Tịch'!$A$2:$B$242,2,FALSE)</f>
        <v>Việt Nam</v>
      </c>
      <c r="N656" s="32">
        <v>2020</v>
      </c>
      <c r="O656" s="31" t="str">
        <f>VLOOKUP(P656,'Xếp Loại'!$A$1:$B$8,2,FALSE)</f>
        <v>Khá</v>
      </c>
      <c r="P656" s="32" t="s">
        <v>1065</v>
      </c>
      <c r="Q656" s="32" t="s">
        <v>2169</v>
      </c>
      <c r="R656" s="32" t="s">
        <v>4041</v>
      </c>
      <c r="S656" s="32" t="s">
        <v>4042</v>
      </c>
      <c r="T656" s="30" t="s">
        <v>3751</v>
      </c>
      <c r="U656" s="30" t="s">
        <v>3752</v>
      </c>
      <c r="Z656" s="32" t="s">
        <v>4783</v>
      </c>
      <c r="AC656" s="32" t="s">
        <v>3816</v>
      </c>
      <c r="AE656" s="30" t="s">
        <v>33</v>
      </c>
      <c r="AF656" s="31" t="str">
        <f>VLOOKUP(AE656,'[1]Loại Yêu Cầu'!$A$2:$B$4,2,FALSE)</f>
        <v>Cấp mới</v>
      </c>
      <c r="AI656" s="32" t="s">
        <v>4029</v>
      </c>
      <c r="AK656" s="32" t="str">
        <f t="shared" si="11"/>
        <v>1346</v>
      </c>
      <c r="AL656" s="32">
        <v>2020</v>
      </c>
    </row>
    <row r="657" spans="2:38" s="32" customFormat="1" ht="15" customHeight="1" thickBot="1" x14ac:dyDescent="0.3">
      <c r="B657" s="32" t="e">
        <v>#N/A</v>
      </c>
      <c r="C657" s="32" t="s">
        <v>331</v>
      </c>
      <c r="D657" s="71" t="s">
        <v>4722</v>
      </c>
      <c r="E657" s="32" t="s">
        <v>4043</v>
      </c>
      <c r="F657" s="32" t="s">
        <v>4044</v>
      </c>
      <c r="G657" s="30" t="s">
        <v>3769</v>
      </c>
      <c r="H657" s="32" t="s">
        <v>73</v>
      </c>
      <c r="I657" s="41">
        <v>1</v>
      </c>
      <c r="J657" s="42" t="s">
        <v>33</v>
      </c>
      <c r="K657" s="31" t="str">
        <f>VLOOKUP(J657,'Dân Tộc'!$A$2:$B$55,2,FALSE)</f>
        <v>Kinh (Việt)</v>
      </c>
      <c r="L657" s="42" t="s">
        <v>34</v>
      </c>
      <c r="M657" s="31" t="str">
        <f>VLOOKUP(L657,'Quốc Tịch'!$A$2:$B$242,2,FALSE)</f>
        <v>Việt Nam</v>
      </c>
      <c r="N657" s="32">
        <v>2020</v>
      </c>
      <c r="O657" s="31" t="str">
        <f>VLOOKUP(P657,'Xếp Loại'!$A$1:$B$8,2,FALSE)</f>
        <v>Khá</v>
      </c>
      <c r="P657" s="32" t="s">
        <v>1065</v>
      </c>
      <c r="Q657" s="32" t="s">
        <v>2169</v>
      </c>
      <c r="R657" s="32" t="s">
        <v>4045</v>
      </c>
      <c r="S657" s="32" t="s">
        <v>4046</v>
      </c>
      <c r="T657" s="30" t="s">
        <v>3751</v>
      </c>
      <c r="U657" s="30" t="s">
        <v>3752</v>
      </c>
      <c r="Z657" s="32" t="s">
        <v>4783</v>
      </c>
      <c r="AC657" s="32" t="s">
        <v>3816</v>
      </c>
      <c r="AE657" s="30" t="s">
        <v>33</v>
      </c>
      <c r="AF657" s="31" t="str">
        <f>VLOOKUP(AE657,'[1]Loại Yêu Cầu'!$A$2:$B$4,2,FALSE)</f>
        <v>Cấp mới</v>
      </c>
      <c r="AI657" s="32" t="s">
        <v>4029</v>
      </c>
      <c r="AK657" s="32" t="str">
        <f t="shared" si="11"/>
        <v>1346</v>
      </c>
      <c r="AL657" s="32">
        <v>2020</v>
      </c>
    </row>
    <row r="658" spans="2:38" s="32" customFormat="1" ht="15" customHeight="1" thickBot="1" x14ac:dyDescent="0.3">
      <c r="B658" s="32" t="e">
        <v>#N/A</v>
      </c>
      <c r="C658" s="32" t="s">
        <v>331</v>
      </c>
      <c r="D658" s="71" t="s">
        <v>4723</v>
      </c>
      <c r="E658" s="32" t="s">
        <v>4047</v>
      </c>
      <c r="F658" s="32" t="s">
        <v>4048</v>
      </c>
      <c r="G658" s="30" t="s">
        <v>3769</v>
      </c>
      <c r="H658" s="32" t="s">
        <v>74</v>
      </c>
      <c r="I658" s="41">
        <v>1</v>
      </c>
      <c r="J658" s="42" t="s">
        <v>33</v>
      </c>
      <c r="K658" s="31" t="str">
        <f>VLOOKUP(J658,'Dân Tộc'!$A$2:$B$55,2,FALSE)</f>
        <v>Kinh (Việt)</v>
      </c>
      <c r="L658" s="42" t="s">
        <v>34</v>
      </c>
      <c r="M658" s="31" t="str">
        <f>VLOOKUP(L658,'Quốc Tịch'!$A$2:$B$242,2,FALSE)</f>
        <v>Việt Nam</v>
      </c>
      <c r="N658" s="32">
        <v>2020</v>
      </c>
      <c r="O658" s="31" t="str">
        <f>VLOOKUP(P658,'Xếp Loại'!$A$1:$B$8,2,FALSE)</f>
        <v>Khá</v>
      </c>
      <c r="P658" s="32" t="s">
        <v>1065</v>
      </c>
      <c r="Q658" s="32" t="s">
        <v>2169</v>
      </c>
      <c r="R658" s="32" t="s">
        <v>4049</v>
      </c>
      <c r="S658" s="32" t="s">
        <v>4050</v>
      </c>
      <c r="T658" s="30" t="s">
        <v>3751</v>
      </c>
      <c r="U658" s="30" t="s">
        <v>3752</v>
      </c>
      <c r="Z658" s="32" t="s">
        <v>4783</v>
      </c>
      <c r="AC658" s="32" t="s">
        <v>3816</v>
      </c>
      <c r="AE658" s="30" t="s">
        <v>33</v>
      </c>
      <c r="AF658" s="31" t="str">
        <f>VLOOKUP(AE658,'[1]Loại Yêu Cầu'!$A$2:$B$4,2,FALSE)</f>
        <v>Cấp mới</v>
      </c>
      <c r="AI658" s="32" t="s">
        <v>4029</v>
      </c>
      <c r="AK658" s="32" t="str">
        <f t="shared" si="11"/>
        <v>1346</v>
      </c>
      <c r="AL658" s="32">
        <v>2020</v>
      </c>
    </row>
    <row r="659" spans="2:38" s="32" customFormat="1" ht="15" customHeight="1" thickBot="1" x14ac:dyDescent="0.3">
      <c r="B659" s="32" t="e">
        <v>#N/A</v>
      </c>
      <c r="C659" s="32" t="s">
        <v>331</v>
      </c>
      <c r="D659" s="71" t="s">
        <v>4724</v>
      </c>
      <c r="E659" s="32" t="s">
        <v>4051</v>
      </c>
      <c r="F659" s="32" t="s">
        <v>2301</v>
      </c>
      <c r="G659" s="30" t="s">
        <v>3769</v>
      </c>
      <c r="H659" s="32" t="s">
        <v>74</v>
      </c>
      <c r="I659" s="41">
        <v>1</v>
      </c>
      <c r="J659" s="42" t="s">
        <v>33</v>
      </c>
      <c r="K659" s="31" t="str">
        <f>VLOOKUP(J659,'Dân Tộc'!$A$2:$B$55,2,FALSE)</f>
        <v>Kinh (Việt)</v>
      </c>
      <c r="L659" s="42" t="s">
        <v>34</v>
      </c>
      <c r="M659" s="31" t="str">
        <f>VLOOKUP(L659,'Quốc Tịch'!$A$2:$B$242,2,FALSE)</f>
        <v>Việt Nam</v>
      </c>
      <c r="N659" s="32">
        <v>2020</v>
      </c>
      <c r="O659" s="31" t="str">
        <f>VLOOKUP(P659,'Xếp Loại'!$A$1:$B$8,2,FALSE)</f>
        <v>Khá</v>
      </c>
      <c r="P659" s="32" t="s">
        <v>1065</v>
      </c>
      <c r="Q659" s="32" t="s">
        <v>2169</v>
      </c>
      <c r="R659" s="32" t="s">
        <v>4052</v>
      </c>
      <c r="S659" s="32" t="s">
        <v>4053</v>
      </c>
      <c r="T659" s="30" t="s">
        <v>3751</v>
      </c>
      <c r="U659" s="30" t="s">
        <v>3752</v>
      </c>
      <c r="Z659" s="32" t="s">
        <v>4783</v>
      </c>
      <c r="AC659" s="32" t="s">
        <v>3816</v>
      </c>
      <c r="AE659" s="30" t="s">
        <v>33</v>
      </c>
      <c r="AF659" s="31" t="str">
        <f>VLOOKUP(AE659,'[1]Loại Yêu Cầu'!$A$2:$B$4,2,FALSE)</f>
        <v>Cấp mới</v>
      </c>
      <c r="AI659" s="32" t="s">
        <v>4029</v>
      </c>
      <c r="AK659" s="32" t="str">
        <f t="shared" si="11"/>
        <v>1346</v>
      </c>
      <c r="AL659" s="32">
        <v>2020</v>
      </c>
    </row>
    <row r="660" spans="2:38" ht="15" customHeight="1" x14ac:dyDescent="0.25">
      <c r="B660" s="35" t="s">
        <v>520</v>
      </c>
      <c r="C660" s="35" t="s">
        <v>2178</v>
      </c>
      <c r="D660" s="50" t="s">
        <v>4725</v>
      </c>
      <c r="E660" s="35" t="s">
        <v>4054</v>
      </c>
      <c r="F660" s="35" t="s">
        <v>2297</v>
      </c>
      <c r="G660" s="33" t="s">
        <v>3781</v>
      </c>
      <c r="H660" s="35" t="s">
        <v>74</v>
      </c>
      <c r="I660" s="39">
        <v>0</v>
      </c>
      <c r="J660" s="37" t="s">
        <v>1129</v>
      </c>
      <c r="K660" s="34" t="str">
        <f>VLOOKUP(J660,'Dân Tộc'!$A$2:$B$55,2,FALSE)</f>
        <v>Lào</v>
      </c>
      <c r="L660" s="37" t="s">
        <v>1349</v>
      </c>
      <c r="M660" s="34" t="str">
        <f>VLOOKUP(L660,'Quốc Tịch'!$A$2:$B$242,2,FALSE)</f>
        <v>Lào</v>
      </c>
      <c r="N660" s="35">
        <v>2020</v>
      </c>
      <c r="O660" s="34" t="str">
        <f>VLOOKUP(P660,'Xếp Loại'!$A$1:$B$8,2,FALSE)</f>
        <v>Khá</v>
      </c>
      <c r="P660" s="35" t="s">
        <v>1065</v>
      </c>
      <c r="Q660" s="35" t="s">
        <v>92</v>
      </c>
      <c r="R660" s="35" t="s">
        <v>4055</v>
      </c>
      <c r="S660" s="35" t="s">
        <v>4056</v>
      </c>
      <c r="T660" s="33" t="s">
        <v>3751</v>
      </c>
      <c r="U660" s="33" t="s">
        <v>3752</v>
      </c>
      <c r="Z660" s="32" t="s">
        <v>4785</v>
      </c>
      <c r="AC660" s="35" t="s">
        <v>3817</v>
      </c>
      <c r="AE660" s="33" t="s">
        <v>33</v>
      </c>
      <c r="AF660" s="34" t="str">
        <f>VLOOKUP(AE660,'[1]Loại Yêu Cầu'!$A$2:$B$4,2,FALSE)</f>
        <v>Cấp mới</v>
      </c>
      <c r="AI660" s="35" t="s">
        <v>4057</v>
      </c>
      <c r="AK660" s="35" t="str">
        <f t="shared" si="11"/>
        <v>1347</v>
      </c>
      <c r="AL660" s="35">
        <v>2020</v>
      </c>
    </row>
    <row r="661" spans="2:38" ht="15" customHeight="1" x14ac:dyDescent="0.25">
      <c r="B661" s="35" t="s">
        <v>520</v>
      </c>
      <c r="C661" s="35" t="s">
        <v>2178</v>
      </c>
      <c r="D661" s="53" t="s">
        <v>4726</v>
      </c>
      <c r="E661" s="35" t="s">
        <v>4058</v>
      </c>
      <c r="F661" s="35" t="s">
        <v>2256</v>
      </c>
      <c r="G661" s="33" t="s">
        <v>3781</v>
      </c>
      <c r="H661" s="35" t="s">
        <v>73</v>
      </c>
      <c r="I661" s="39">
        <v>0</v>
      </c>
      <c r="J661" s="37" t="s">
        <v>1129</v>
      </c>
      <c r="K661" s="34" t="str">
        <f>VLOOKUP(J661,'Dân Tộc'!$A$2:$B$55,2,FALSE)</f>
        <v>Lào</v>
      </c>
      <c r="L661" s="37" t="s">
        <v>1349</v>
      </c>
      <c r="M661" s="34" t="str">
        <f>VLOOKUP(L661,'Quốc Tịch'!$A$2:$B$242,2,FALSE)</f>
        <v>Lào</v>
      </c>
      <c r="N661" s="35">
        <v>2020</v>
      </c>
      <c r="O661" s="34" t="str">
        <f>VLOOKUP(P661,'Xếp Loại'!$A$1:$B$8,2,FALSE)</f>
        <v>Trung bình</v>
      </c>
      <c r="P661" s="35" t="s">
        <v>1067</v>
      </c>
      <c r="Q661" s="35" t="s">
        <v>92</v>
      </c>
      <c r="R661" s="35" t="s">
        <v>4059</v>
      </c>
      <c r="S661" s="35" t="s">
        <v>4060</v>
      </c>
      <c r="T661" s="33" t="s">
        <v>3751</v>
      </c>
      <c r="U661" s="33" t="s">
        <v>3752</v>
      </c>
      <c r="Z661" s="32" t="s">
        <v>4785</v>
      </c>
      <c r="AC661" s="35" t="s">
        <v>3817</v>
      </c>
      <c r="AE661" s="33" t="s">
        <v>33</v>
      </c>
      <c r="AF661" s="34" t="str">
        <f>VLOOKUP(AE661,'[1]Loại Yêu Cầu'!$A$2:$B$4,2,FALSE)</f>
        <v>Cấp mới</v>
      </c>
      <c r="AI661" s="35" t="s">
        <v>4057</v>
      </c>
      <c r="AK661" s="35" t="str">
        <f t="shared" si="11"/>
        <v>1347</v>
      </c>
      <c r="AL661" s="35">
        <v>2020</v>
      </c>
    </row>
    <row r="662" spans="2:38" ht="15" customHeight="1" x14ac:dyDescent="0.25">
      <c r="B662" s="35" t="s">
        <v>520</v>
      </c>
      <c r="C662" s="35" t="s">
        <v>2178</v>
      </c>
      <c r="D662" s="53" t="s">
        <v>4727</v>
      </c>
      <c r="E662" s="35" t="s">
        <v>4061</v>
      </c>
      <c r="F662" s="35" t="s">
        <v>4062</v>
      </c>
      <c r="G662" s="33" t="s">
        <v>3781</v>
      </c>
      <c r="H662" s="35" t="s">
        <v>74</v>
      </c>
      <c r="I662" s="39">
        <v>0</v>
      </c>
      <c r="J662" s="37" t="s">
        <v>1129</v>
      </c>
      <c r="K662" s="34" t="str">
        <f>VLOOKUP(J662,'Dân Tộc'!$A$2:$B$55,2,FALSE)</f>
        <v>Lào</v>
      </c>
      <c r="L662" s="37" t="s">
        <v>1349</v>
      </c>
      <c r="M662" s="34" t="str">
        <f>VLOOKUP(L662,'Quốc Tịch'!$A$2:$B$242,2,FALSE)</f>
        <v>Lào</v>
      </c>
      <c r="N662" s="35">
        <v>2020</v>
      </c>
      <c r="O662" s="34" t="str">
        <f>VLOOKUP(P662,'Xếp Loại'!$A$1:$B$8,2,FALSE)</f>
        <v>Trung bình</v>
      </c>
      <c r="P662" s="35" t="s">
        <v>1067</v>
      </c>
      <c r="Q662" s="35" t="s">
        <v>92</v>
      </c>
      <c r="R662" s="35" t="s">
        <v>4063</v>
      </c>
      <c r="S662" s="35" t="s">
        <v>4064</v>
      </c>
      <c r="T662" s="33" t="s">
        <v>3751</v>
      </c>
      <c r="U662" s="33" t="s">
        <v>3752</v>
      </c>
      <c r="Z662" s="32" t="s">
        <v>4785</v>
      </c>
      <c r="AC662" s="35" t="s">
        <v>3817</v>
      </c>
      <c r="AE662" s="33" t="s">
        <v>33</v>
      </c>
      <c r="AF662" s="34" t="str">
        <f>VLOOKUP(AE662,'[1]Loại Yêu Cầu'!$A$2:$B$4,2,FALSE)</f>
        <v>Cấp mới</v>
      </c>
      <c r="AI662" s="35" t="s">
        <v>4057</v>
      </c>
      <c r="AK662" s="35" t="str">
        <f t="shared" si="11"/>
        <v>1347</v>
      </c>
      <c r="AL662" s="35">
        <v>2020</v>
      </c>
    </row>
    <row r="663" spans="2:38" ht="15" customHeight="1" x14ac:dyDescent="0.25">
      <c r="B663" s="35" t="s">
        <v>520</v>
      </c>
      <c r="C663" s="35" t="s">
        <v>2178</v>
      </c>
      <c r="D663" s="53" t="s">
        <v>4728</v>
      </c>
      <c r="E663" s="35" t="s">
        <v>4065</v>
      </c>
      <c r="F663" s="35" t="s">
        <v>2226</v>
      </c>
      <c r="G663" s="33" t="s">
        <v>3781</v>
      </c>
      <c r="H663" s="35" t="s">
        <v>73</v>
      </c>
      <c r="I663" s="39">
        <v>0</v>
      </c>
      <c r="J663" s="37" t="s">
        <v>1129</v>
      </c>
      <c r="K663" s="34" t="str">
        <f>VLOOKUP(J663,'Dân Tộc'!$A$2:$B$55,2,FALSE)</f>
        <v>Lào</v>
      </c>
      <c r="L663" s="37" t="s">
        <v>1349</v>
      </c>
      <c r="M663" s="34" t="str">
        <f>VLOOKUP(L663,'Quốc Tịch'!$A$2:$B$242,2,FALSE)</f>
        <v>Lào</v>
      </c>
      <c r="N663" s="35">
        <v>2020</v>
      </c>
      <c r="O663" s="34" t="str">
        <f>VLOOKUP(P663,'Xếp Loại'!$A$1:$B$8,2,FALSE)</f>
        <v>Khá</v>
      </c>
      <c r="P663" s="35" t="s">
        <v>1065</v>
      </c>
      <c r="Q663" s="35" t="s">
        <v>92</v>
      </c>
      <c r="R663" s="35" t="s">
        <v>4066</v>
      </c>
      <c r="S663" s="35" t="s">
        <v>4067</v>
      </c>
      <c r="T663" s="33" t="s">
        <v>3751</v>
      </c>
      <c r="U663" s="33" t="s">
        <v>3752</v>
      </c>
      <c r="Z663" s="32" t="s">
        <v>4785</v>
      </c>
      <c r="AC663" s="35" t="s">
        <v>3817</v>
      </c>
      <c r="AE663" s="33" t="s">
        <v>33</v>
      </c>
      <c r="AF663" s="34" t="str">
        <f>VLOOKUP(AE663,'[1]Loại Yêu Cầu'!$A$2:$B$4,2,FALSE)</f>
        <v>Cấp mới</v>
      </c>
      <c r="AI663" s="35" t="s">
        <v>4057</v>
      </c>
      <c r="AK663" s="35" t="str">
        <f t="shared" si="11"/>
        <v>1347</v>
      </c>
      <c r="AL663" s="35">
        <v>2020</v>
      </c>
    </row>
    <row r="664" spans="2:38" ht="15" customHeight="1" x14ac:dyDescent="0.25">
      <c r="B664" s="35" t="s">
        <v>520</v>
      </c>
      <c r="C664" s="35" t="s">
        <v>2178</v>
      </c>
      <c r="D664" s="53" t="s">
        <v>4729</v>
      </c>
      <c r="E664" s="35" t="s">
        <v>4068</v>
      </c>
      <c r="F664" s="35" t="s">
        <v>2344</v>
      </c>
      <c r="G664" s="33" t="s">
        <v>3781</v>
      </c>
      <c r="H664" s="35" t="s">
        <v>74</v>
      </c>
      <c r="I664" s="39">
        <v>0</v>
      </c>
      <c r="J664" s="37" t="s">
        <v>1129</v>
      </c>
      <c r="K664" s="34" t="str">
        <f>VLOOKUP(J664,'Dân Tộc'!$A$2:$B$55,2,FALSE)</f>
        <v>Lào</v>
      </c>
      <c r="L664" s="37" t="s">
        <v>1349</v>
      </c>
      <c r="M664" s="34" t="str">
        <f>VLOOKUP(L664,'Quốc Tịch'!$A$2:$B$242,2,FALSE)</f>
        <v>Lào</v>
      </c>
      <c r="N664" s="35">
        <v>2020</v>
      </c>
      <c r="O664" s="34" t="str">
        <f>VLOOKUP(P664,'Xếp Loại'!$A$1:$B$8,2,FALSE)</f>
        <v>Khá</v>
      </c>
      <c r="P664" s="35" t="s">
        <v>1065</v>
      </c>
      <c r="Q664" s="35" t="s">
        <v>92</v>
      </c>
      <c r="R664" s="35" t="s">
        <v>4069</v>
      </c>
      <c r="S664" s="35" t="s">
        <v>4070</v>
      </c>
      <c r="T664" s="33" t="s">
        <v>3751</v>
      </c>
      <c r="U664" s="33" t="s">
        <v>3752</v>
      </c>
      <c r="Z664" s="32" t="s">
        <v>4785</v>
      </c>
      <c r="AC664" s="35" t="s">
        <v>3817</v>
      </c>
      <c r="AE664" s="33" t="s">
        <v>33</v>
      </c>
      <c r="AF664" s="34" t="str">
        <f>VLOOKUP(AE664,'[1]Loại Yêu Cầu'!$A$2:$B$4,2,FALSE)</f>
        <v>Cấp mới</v>
      </c>
      <c r="AI664" s="35" t="s">
        <v>4057</v>
      </c>
      <c r="AK664" s="35" t="str">
        <f t="shared" si="11"/>
        <v>1347</v>
      </c>
      <c r="AL664" s="35">
        <v>2020</v>
      </c>
    </row>
    <row r="665" spans="2:38" ht="15" customHeight="1" x14ac:dyDescent="0.25">
      <c r="B665" s="35" t="s">
        <v>520</v>
      </c>
      <c r="C665" s="35" t="s">
        <v>2178</v>
      </c>
      <c r="D665" s="53" t="s">
        <v>4730</v>
      </c>
      <c r="E665" s="35" t="s">
        <v>4071</v>
      </c>
      <c r="F665" s="35" t="s">
        <v>2500</v>
      </c>
      <c r="G665" s="33" t="s">
        <v>3781</v>
      </c>
      <c r="H665" s="35" t="s">
        <v>73</v>
      </c>
      <c r="I665" s="39">
        <v>0</v>
      </c>
      <c r="J665" s="37" t="s">
        <v>1129</v>
      </c>
      <c r="K665" s="34" t="str">
        <f>VLOOKUP(J665,'Dân Tộc'!$A$2:$B$55,2,FALSE)</f>
        <v>Lào</v>
      </c>
      <c r="L665" s="37" t="s">
        <v>1349</v>
      </c>
      <c r="M665" s="34" t="str">
        <f>VLOOKUP(L665,'Quốc Tịch'!$A$2:$B$242,2,FALSE)</f>
        <v>Lào</v>
      </c>
      <c r="N665" s="35">
        <v>2020</v>
      </c>
      <c r="O665" s="34" t="str">
        <f>VLOOKUP(P665,'Xếp Loại'!$A$1:$B$8,2,FALSE)</f>
        <v>Trung bình</v>
      </c>
      <c r="P665" s="35" t="s">
        <v>1067</v>
      </c>
      <c r="Q665" s="35" t="s">
        <v>92</v>
      </c>
      <c r="R665" s="35" t="s">
        <v>4072</v>
      </c>
      <c r="S665" s="35" t="s">
        <v>4073</v>
      </c>
      <c r="T665" s="33" t="s">
        <v>3751</v>
      </c>
      <c r="U665" s="33" t="s">
        <v>3752</v>
      </c>
      <c r="Z665" s="32" t="s">
        <v>4785</v>
      </c>
      <c r="AC665" s="35" t="s">
        <v>3817</v>
      </c>
      <c r="AE665" s="33" t="s">
        <v>33</v>
      </c>
      <c r="AF665" s="34" t="str">
        <f>VLOOKUP(AE665,'[1]Loại Yêu Cầu'!$A$2:$B$4,2,FALSE)</f>
        <v>Cấp mới</v>
      </c>
      <c r="AI665" s="35" t="s">
        <v>4057</v>
      </c>
      <c r="AK665" s="35" t="str">
        <f t="shared" si="11"/>
        <v>1347</v>
      </c>
      <c r="AL665" s="35">
        <v>2020</v>
      </c>
    </row>
    <row r="666" spans="2:38" ht="15" customHeight="1" x14ac:dyDescent="0.25">
      <c r="B666" s="35" t="s">
        <v>520</v>
      </c>
      <c r="C666" s="35" t="s">
        <v>2178</v>
      </c>
      <c r="D666" s="53" t="s">
        <v>4887</v>
      </c>
      <c r="E666" s="35" t="s">
        <v>4074</v>
      </c>
      <c r="F666" s="35" t="s">
        <v>2268</v>
      </c>
      <c r="G666" s="33" t="s">
        <v>3781</v>
      </c>
      <c r="H666" s="35" t="s">
        <v>73</v>
      </c>
      <c r="I666" s="39">
        <v>0</v>
      </c>
      <c r="J666" s="37" t="s">
        <v>1129</v>
      </c>
      <c r="K666" s="34" t="str">
        <f>VLOOKUP(J666,'Dân Tộc'!$A$2:$B$55,2,FALSE)</f>
        <v>Lào</v>
      </c>
      <c r="L666" s="37" t="s">
        <v>1349</v>
      </c>
      <c r="M666" s="34" t="str">
        <f>VLOOKUP(L666,'Quốc Tịch'!$A$2:$B$242,2,FALSE)</f>
        <v>Lào</v>
      </c>
      <c r="N666" s="35">
        <v>2020</v>
      </c>
      <c r="O666" s="34" t="str">
        <f>VLOOKUP(P666,'Xếp Loại'!$A$1:$B$8,2,FALSE)</f>
        <v>Khá</v>
      </c>
      <c r="P666" s="35" t="s">
        <v>1065</v>
      </c>
      <c r="Q666" s="35" t="s">
        <v>92</v>
      </c>
      <c r="R666" s="35" t="s">
        <v>4075</v>
      </c>
      <c r="S666" s="35" t="s">
        <v>4076</v>
      </c>
      <c r="T666" s="33" t="s">
        <v>3751</v>
      </c>
      <c r="U666" s="33" t="s">
        <v>3752</v>
      </c>
      <c r="Z666" s="32" t="s">
        <v>4785</v>
      </c>
      <c r="AC666" s="35" t="s">
        <v>3817</v>
      </c>
      <c r="AE666" s="33" t="s">
        <v>33</v>
      </c>
      <c r="AF666" s="34" t="str">
        <f>VLOOKUP(AE666,'[1]Loại Yêu Cầu'!$A$2:$B$4,2,FALSE)</f>
        <v>Cấp mới</v>
      </c>
      <c r="AI666" s="35" t="s">
        <v>4057</v>
      </c>
      <c r="AK666" s="35" t="str">
        <f t="shared" si="11"/>
        <v>1347</v>
      </c>
      <c r="AL666" s="35">
        <v>2020</v>
      </c>
    </row>
    <row r="667" spans="2:38" ht="15" customHeight="1" x14ac:dyDescent="0.25">
      <c r="B667" s="35" t="s">
        <v>520</v>
      </c>
      <c r="C667" s="35" t="s">
        <v>2178</v>
      </c>
      <c r="D667" s="53" t="s">
        <v>4731</v>
      </c>
      <c r="E667" s="35" t="s">
        <v>4077</v>
      </c>
      <c r="F667" s="35" t="s">
        <v>2263</v>
      </c>
      <c r="G667" s="33" t="s">
        <v>3781</v>
      </c>
      <c r="H667" s="35" t="s">
        <v>74</v>
      </c>
      <c r="I667" s="39">
        <v>0</v>
      </c>
      <c r="J667" s="37" t="s">
        <v>1129</v>
      </c>
      <c r="K667" s="34" t="str">
        <f>VLOOKUP(J667,'Dân Tộc'!$A$2:$B$55,2,FALSE)</f>
        <v>Lào</v>
      </c>
      <c r="L667" s="37" t="s">
        <v>1349</v>
      </c>
      <c r="M667" s="34" t="str">
        <f>VLOOKUP(L667,'Quốc Tịch'!$A$2:$B$242,2,FALSE)</f>
        <v>Lào</v>
      </c>
      <c r="N667" s="35">
        <v>2020</v>
      </c>
      <c r="O667" s="34" t="str">
        <f>VLOOKUP(P667,'Xếp Loại'!$A$1:$B$8,2,FALSE)</f>
        <v>Khá</v>
      </c>
      <c r="P667" s="35" t="s">
        <v>1065</v>
      </c>
      <c r="Q667" s="35" t="s">
        <v>92</v>
      </c>
      <c r="R667" s="35" t="s">
        <v>4078</v>
      </c>
      <c r="S667" s="35" t="s">
        <v>4079</v>
      </c>
      <c r="T667" s="33" t="s">
        <v>3751</v>
      </c>
      <c r="U667" s="33" t="s">
        <v>3752</v>
      </c>
      <c r="Z667" s="32" t="s">
        <v>4785</v>
      </c>
      <c r="AC667" s="35" t="s">
        <v>3817</v>
      </c>
      <c r="AE667" s="33" t="s">
        <v>33</v>
      </c>
      <c r="AF667" s="34" t="str">
        <f>VLOOKUP(AE667,'[1]Loại Yêu Cầu'!$A$2:$B$4,2,FALSE)</f>
        <v>Cấp mới</v>
      </c>
      <c r="AI667" s="35" t="s">
        <v>4057</v>
      </c>
      <c r="AK667" s="35" t="str">
        <f t="shared" si="11"/>
        <v>1347</v>
      </c>
      <c r="AL667" s="35">
        <v>2020</v>
      </c>
    </row>
    <row r="668" spans="2:38" ht="15" customHeight="1" x14ac:dyDescent="0.25">
      <c r="B668" s="35" t="s">
        <v>520</v>
      </c>
      <c r="C668" s="35" t="s">
        <v>2178</v>
      </c>
      <c r="D668" s="53" t="s">
        <v>4732</v>
      </c>
      <c r="E668" s="35" t="s">
        <v>4080</v>
      </c>
      <c r="F668" s="35" t="s">
        <v>2330</v>
      </c>
      <c r="G668" s="33" t="s">
        <v>3781</v>
      </c>
      <c r="H668" s="35" t="s">
        <v>73</v>
      </c>
      <c r="I668" s="39">
        <v>0</v>
      </c>
      <c r="J668" s="37" t="s">
        <v>1129</v>
      </c>
      <c r="K668" s="34" t="str">
        <f>VLOOKUP(J668,'Dân Tộc'!$A$2:$B$55,2,FALSE)</f>
        <v>Lào</v>
      </c>
      <c r="L668" s="37" t="s">
        <v>1349</v>
      </c>
      <c r="M668" s="34" t="str">
        <f>VLOOKUP(L668,'Quốc Tịch'!$A$2:$B$242,2,FALSE)</f>
        <v>Lào</v>
      </c>
      <c r="N668" s="35">
        <v>2020</v>
      </c>
      <c r="O668" s="34" t="str">
        <f>VLOOKUP(P668,'Xếp Loại'!$A$1:$B$8,2,FALSE)</f>
        <v>Khá</v>
      </c>
      <c r="P668" s="35" t="s">
        <v>1065</v>
      </c>
      <c r="Q668" s="35" t="s">
        <v>92</v>
      </c>
      <c r="R668" s="35" t="s">
        <v>4081</v>
      </c>
      <c r="S668" s="35" t="s">
        <v>4082</v>
      </c>
      <c r="T668" s="33" t="s">
        <v>3751</v>
      </c>
      <c r="U668" s="33" t="s">
        <v>3752</v>
      </c>
      <c r="Z668" s="32" t="s">
        <v>4785</v>
      </c>
      <c r="AC668" s="35" t="s">
        <v>3817</v>
      </c>
      <c r="AE668" s="33" t="s">
        <v>33</v>
      </c>
      <c r="AF668" s="34" t="str">
        <f>VLOOKUP(AE668,'[1]Loại Yêu Cầu'!$A$2:$B$4,2,FALSE)</f>
        <v>Cấp mới</v>
      </c>
      <c r="AI668" s="35" t="s">
        <v>4057</v>
      </c>
      <c r="AK668" s="35" t="str">
        <f t="shared" si="11"/>
        <v>1347</v>
      </c>
      <c r="AL668" s="35">
        <v>2020</v>
      </c>
    </row>
    <row r="669" spans="2:38" ht="15" customHeight="1" x14ac:dyDescent="0.25">
      <c r="B669" s="35" t="s">
        <v>520</v>
      </c>
      <c r="C669" s="35" t="s">
        <v>2178</v>
      </c>
      <c r="D669" s="53" t="s">
        <v>4733</v>
      </c>
      <c r="E669" s="35" t="s">
        <v>4083</v>
      </c>
      <c r="F669" s="35" t="s">
        <v>2199</v>
      </c>
      <c r="G669" s="33" t="s">
        <v>3781</v>
      </c>
      <c r="H669" s="35" t="s">
        <v>73</v>
      </c>
      <c r="I669" s="39">
        <v>0</v>
      </c>
      <c r="J669" s="37" t="s">
        <v>1129</v>
      </c>
      <c r="K669" s="34" t="str">
        <f>VLOOKUP(J669,'Dân Tộc'!$A$2:$B$55,2,FALSE)</f>
        <v>Lào</v>
      </c>
      <c r="L669" s="37" t="s">
        <v>1349</v>
      </c>
      <c r="M669" s="34" t="str">
        <f>VLOOKUP(L669,'Quốc Tịch'!$A$2:$B$242,2,FALSE)</f>
        <v>Lào</v>
      </c>
      <c r="N669" s="35">
        <v>2020</v>
      </c>
      <c r="O669" s="34" t="str">
        <f>VLOOKUP(P669,'Xếp Loại'!$A$1:$B$8,2,FALSE)</f>
        <v>Khá</v>
      </c>
      <c r="P669" s="35" t="s">
        <v>1065</v>
      </c>
      <c r="Q669" s="35" t="s">
        <v>92</v>
      </c>
      <c r="R669" s="35" t="s">
        <v>4084</v>
      </c>
      <c r="S669" s="35" t="s">
        <v>4085</v>
      </c>
      <c r="T669" s="33" t="s">
        <v>3751</v>
      </c>
      <c r="U669" s="33" t="s">
        <v>3752</v>
      </c>
      <c r="Z669" s="32" t="s">
        <v>4785</v>
      </c>
      <c r="AC669" s="35" t="s">
        <v>3817</v>
      </c>
      <c r="AE669" s="33" t="s">
        <v>33</v>
      </c>
      <c r="AF669" s="34" t="str">
        <f>VLOOKUP(AE669,'[1]Loại Yêu Cầu'!$A$2:$B$4,2,FALSE)</f>
        <v>Cấp mới</v>
      </c>
      <c r="AI669" s="35" t="s">
        <v>4057</v>
      </c>
      <c r="AK669" s="35" t="str">
        <f t="shared" si="11"/>
        <v>1347</v>
      </c>
      <c r="AL669" s="35">
        <v>2020</v>
      </c>
    </row>
    <row r="670" spans="2:38" ht="15" customHeight="1" x14ac:dyDescent="0.25">
      <c r="B670" s="35" t="s">
        <v>520</v>
      </c>
      <c r="C670" s="35" t="s">
        <v>2178</v>
      </c>
      <c r="D670" s="53" t="s">
        <v>4734</v>
      </c>
      <c r="E670" s="35" t="s">
        <v>4086</v>
      </c>
      <c r="F670" s="35" t="s">
        <v>2325</v>
      </c>
      <c r="G670" s="33" t="s">
        <v>3781</v>
      </c>
      <c r="H670" s="35" t="s">
        <v>73</v>
      </c>
      <c r="I670" s="39">
        <v>0</v>
      </c>
      <c r="J670" s="37" t="s">
        <v>1129</v>
      </c>
      <c r="K670" s="34" t="str">
        <f>VLOOKUP(J670,'Dân Tộc'!$A$2:$B$55,2,FALSE)</f>
        <v>Lào</v>
      </c>
      <c r="L670" s="37" t="s">
        <v>1349</v>
      </c>
      <c r="M670" s="34" t="str">
        <f>VLOOKUP(L670,'Quốc Tịch'!$A$2:$B$242,2,FALSE)</f>
        <v>Lào</v>
      </c>
      <c r="N670" s="35">
        <v>2020</v>
      </c>
      <c r="O670" s="34" t="str">
        <f>VLOOKUP(P670,'Xếp Loại'!$A$1:$B$8,2,FALSE)</f>
        <v>Khá</v>
      </c>
      <c r="P670" s="35" t="s">
        <v>1065</v>
      </c>
      <c r="Q670" s="35" t="s">
        <v>92</v>
      </c>
      <c r="R670" s="35" t="s">
        <v>4087</v>
      </c>
      <c r="S670" s="35" t="s">
        <v>4088</v>
      </c>
      <c r="T670" s="33" t="s">
        <v>3751</v>
      </c>
      <c r="U670" s="33" t="s">
        <v>3752</v>
      </c>
      <c r="Z670" s="32" t="s">
        <v>4785</v>
      </c>
      <c r="AC670" s="35" t="s">
        <v>3817</v>
      </c>
      <c r="AE670" s="33" t="s">
        <v>33</v>
      </c>
      <c r="AF670" s="34" t="str">
        <f>VLOOKUP(AE670,'[1]Loại Yêu Cầu'!$A$2:$B$4,2,FALSE)</f>
        <v>Cấp mới</v>
      </c>
      <c r="AI670" s="35" t="s">
        <v>4057</v>
      </c>
      <c r="AK670" s="35" t="str">
        <f t="shared" si="11"/>
        <v>1347</v>
      </c>
      <c r="AL670" s="35">
        <v>2020</v>
      </c>
    </row>
    <row r="671" spans="2:38" ht="15" customHeight="1" x14ac:dyDescent="0.25">
      <c r="B671" s="35" t="s">
        <v>520</v>
      </c>
      <c r="C671" s="35" t="s">
        <v>2178</v>
      </c>
      <c r="D671" s="53" t="s">
        <v>4735</v>
      </c>
      <c r="E671" s="35" t="s">
        <v>4089</v>
      </c>
      <c r="F671" s="35" t="s">
        <v>2273</v>
      </c>
      <c r="G671" s="33" t="s">
        <v>3781</v>
      </c>
      <c r="H671" s="35" t="s">
        <v>74</v>
      </c>
      <c r="I671" s="39">
        <v>0</v>
      </c>
      <c r="J671" s="37" t="s">
        <v>1129</v>
      </c>
      <c r="K671" s="34" t="str">
        <f>VLOOKUP(J671,'Dân Tộc'!$A$2:$B$55,2,FALSE)</f>
        <v>Lào</v>
      </c>
      <c r="L671" s="37" t="s">
        <v>1349</v>
      </c>
      <c r="M671" s="34" t="str">
        <f>VLOOKUP(L671,'Quốc Tịch'!$A$2:$B$242,2,FALSE)</f>
        <v>Lào</v>
      </c>
      <c r="N671" s="35">
        <v>2020</v>
      </c>
      <c r="O671" s="34" t="str">
        <f>VLOOKUP(P671,'Xếp Loại'!$A$1:$B$8,2,FALSE)</f>
        <v>Khá</v>
      </c>
      <c r="P671" s="35" t="s">
        <v>1065</v>
      </c>
      <c r="Q671" s="35" t="s">
        <v>92</v>
      </c>
      <c r="R671" s="35" t="s">
        <v>4090</v>
      </c>
      <c r="S671" s="35" t="s">
        <v>4091</v>
      </c>
      <c r="T671" s="33" t="s">
        <v>3751</v>
      </c>
      <c r="U671" s="33" t="s">
        <v>3752</v>
      </c>
      <c r="Z671" s="32" t="s">
        <v>4785</v>
      </c>
      <c r="AC671" s="35" t="s">
        <v>3817</v>
      </c>
      <c r="AE671" s="33" t="s">
        <v>33</v>
      </c>
      <c r="AF671" s="34" t="str">
        <f>VLOOKUP(AE671,'[1]Loại Yêu Cầu'!$A$2:$B$4,2,FALSE)</f>
        <v>Cấp mới</v>
      </c>
      <c r="AI671" s="35" t="s">
        <v>4057</v>
      </c>
      <c r="AK671" s="35" t="str">
        <f t="shared" si="11"/>
        <v>1347</v>
      </c>
      <c r="AL671" s="35">
        <v>2020</v>
      </c>
    </row>
    <row r="672" spans="2:38" ht="15" customHeight="1" x14ac:dyDescent="0.25">
      <c r="B672" s="35" t="s">
        <v>520</v>
      </c>
      <c r="C672" s="35" t="s">
        <v>2178</v>
      </c>
      <c r="D672" s="53" t="s">
        <v>4736</v>
      </c>
      <c r="E672" s="35" t="s">
        <v>4092</v>
      </c>
      <c r="F672" s="35" t="s">
        <v>2206</v>
      </c>
      <c r="G672" s="33" t="s">
        <v>3781</v>
      </c>
      <c r="H672" s="35" t="s">
        <v>73</v>
      </c>
      <c r="I672" s="39">
        <v>0</v>
      </c>
      <c r="J672" s="37" t="s">
        <v>1129</v>
      </c>
      <c r="K672" s="34" t="str">
        <f>VLOOKUP(J672,'Dân Tộc'!$A$2:$B$55,2,FALSE)</f>
        <v>Lào</v>
      </c>
      <c r="L672" s="37" t="s">
        <v>1349</v>
      </c>
      <c r="M672" s="34" t="str">
        <f>VLOOKUP(L672,'Quốc Tịch'!$A$2:$B$242,2,FALSE)</f>
        <v>Lào</v>
      </c>
      <c r="N672" s="35">
        <v>2020</v>
      </c>
      <c r="O672" s="34" t="str">
        <f>VLOOKUP(P672,'Xếp Loại'!$A$1:$B$8,2,FALSE)</f>
        <v>Khá</v>
      </c>
      <c r="P672" s="35" t="s">
        <v>1065</v>
      </c>
      <c r="Q672" s="35" t="s">
        <v>92</v>
      </c>
      <c r="R672" s="35" t="s">
        <v>4093</v>
      </c>
      <c r="S672" s="35" t="s">
        <v>4094</v>
      </c>
      <c r="T672" s="33" t="s">
        <v>3751</v>
      </c>
      <c r="U672" s="33" t="s">
        <v>3752</v>
      </c>
      <c r="Z672" s="32" t="s">
        <v>4785</v>
      </c>
      <c r="AC672" s="35" t="s">
        <v>3817</v>
      </c>
      <c r="AE672" s="33" t="s">
        <v>33</v>
      </c>
      <c r="AF672" s="34" t="str">
        <f>VLOOKUP(AE672,'[1]Loại Yêu Cầu'!$A$2:$B$4,2,FALSE)</f>
        <v>Cấp mới</v>
      </c>
      <c r="AI672" s="35" t="s">
        <v>4057</v>
      </c>
      <c r="AK672" s="35" t="str">
        <f t="shared" si="11"/>
        <v>1347</v>
      </c>
      <c r="AL672" s="35">
        <v>2020</v>
      </c>
    </row>
    <row r="673" spans="2:38" ht="15" customHeight="1" x14ac:dyDescent="0.25">
      <c r="B673" s="35" t="s">
        <v>520</v>
      </c>
      <c r="C673" s="35" t="s">
        <v>2178</v>
      </c>
      <c r="D673" s="55" t="s">
        <v>4737</v>
      </c>
      <c r="E673" s="35" t="s">
        <v>4095</v>
      </c>
      <c r="F673" s="35" t="s">
        <v>2207</v>
      </c>
      <c r="G673" s="33" t="s">
        <v>3781</v>
      </c>
      <c r="H673" s="35" t="s">
        <v>73</v>
      </c>
      <c r="I673" s="39">
        <v>0</v>
      </c>
      <c r="J673" s="37" t="s">
        <v>1129</v>
      </c>
      <c r="K673" s="34" t="str">
        <f>VLOOKUP(J673,'Dân Tộc'!$A$2:$B$55,2,FALSE)</f>
        <v>Lào</v>
      </c>
      <c r="L673" s="37" t="s">
        <v>1349</v>
      </c>
      <c r="M673" s="34" t="str">
        <f>VLOOKUP(L673,'Quốc Tịch'!$A$2:$B$242,2,FALSE)</f>
        <v>Lào</v>
      </c>
      <c r="N673" s="35">
        <v>2020</v>
      </c>
      <c r="O673" s="34" t="str">
        <f>VLOOKUP(P673,'Xếp Loại'!$A$1:$B$8,2,FALSE)</f>
        <v>Trung bình</v>
      </c>
      <c r="P673" s="35" t="s">
        <v>1067</v>
      </c>
      <c r="Q673" s="35" t="s">
        <v>92</v>
      </c>
      <c r="R673" s="35" t="s">
        <v>4096</v>
      </c>
      <c r="S673" s="35" t="s">
        <v>4097</v>
      </c>
      <c r="T673" s="33" t="s">
        <v>3751</v>
      </c>
      <c r="U673" s="33" t="s">
        <v>3752</v>
      </c>
      <c r="Z673" s="32" t="s">
        <v>4785</v>
      </c>
      <c r="AC673" s="35" t="s">
        <v>3817</v>
      </c>
      <c r="AE673" s="33" t="s">
        <v>33</v>
      </c>
      <c r="AF673" s="34" t="str">
        <f>VLOOKUP(AE673,'[1]Loại Yêu Cầu'!$A$2:$B$4,2,FALSE)</f>
        <v>Cấp mới</v>
      </c>
      <c r="AI673" s="35" t="s">
        <v>4057</v>
      </c>
      <c r="AK673" s="35" t="str">
        <f t="shared" si="11"/>
        <v>1347</v>
      </c>
      <c r="AL673" s="35">
        <v>2020</v>
      </c>
    </row>
    <row r="674" spans="2:38" s="32" customFormat="1" ht="15" customHeight="1" x14ac:dyDescent="0.25">
      <c r="B674" s="32" t="s">
        <v>330</v>
      </c>
      <c r="C674" s="32" t="s">
        <v>3899</v>
      </c>
      <c r="D674" s="72" t="s">
        <v>4738</v>
      </c>
      <c r="E674" s="32" t="s">
        <v>4098</v>
      </c>
      <c r="F674" s="32" t="s">
        <v>2381</v>
      </c>
      <c r="G674" s="30" t="s">
        <v>3781</v>
      </c>
      <c r="H674" s="32" t="s">
        <v>74</v>
      </c>
      <c r="I674" s="41">
        <v>0</v>
      </c>
      <c r="J674" s="42" t="s">
        <v>1129</v>
      </c>
      <c r="K674" s="31" t="str">
        <f>VLOOKUP(J674,'Dân Tộc'!$A$2:$B$55,2,FALSE)</f>
        <v>Lào</v>
      </c>
      <c r="L674" s="42" t="s">
        <v>1349</v>
      </c>
      <c r="M674" s="31" t="str">
        <f>VLOOKUP(L674,'Quốc Tịch'!$A$2:$B$242,2,FALSE)</f>
        <v>Lào</v>
      </c>
      <c r="N674" s="32">
        <v>2020</v>
      </c>
      <c r="O674" s="31" t="str">
        <f>VLOOKUP(P674,'Xếp Loại'!$A$1:$B$8,2,FALSE)</f>
        <v>Trung bình</v>
      </c>
      <c r="P674" s="32" t="s">
        <v>1067</v>
      </c>
      <c r="Q674" s="32" t="s">
        <v>92</v>
      </c>
      <c r="R674" s="32" t="s">
        <v>4099</v>
      </c>
      <c r="S674" s="32" t="s">
        <v>4100</v>
      </c>
      <c r="T674" s="30" t="s">
        <v>3751</v>
      </c>
      <c r="U674" s="30" t="s">
        <v>3752</v>
      </c>
      <c r="Z674" s="32" t="s">
        <v>4785</v>
      </c>
      <c r="AC674" s="32" t="s">
        <v>3817</v>
      </c>
      <c r="AE674" s="30" t="s">
        <v>33</v>
      </c>
      <c r="AF674" s="31" t="str">
        <f>VLOOKUP(AE674,'[1]Loại Yêu Cầu'!$A$2:$B$4,2,FALSE)</f>
        <v>Cấp mới</v>
      </c>
      <c r="AI674" s="32" t="s">
        <v>4057</v>
      </c>
      <c r="AK674" s="32" t="str">
        <f t="shared" si="11"/>
        <v>1347</v>
      </c>
      <c r="AL674" s="32">
        <v>2020</v>
      </c>
    </row>
    <row r="675" spans="2:38" s="32" customFormat="1" ht="15" customHeight="1" x14ac:dyDescent="0.25">
      <c r="B675" s="32" t="s">
        <v>330</v>
      </c>
      <c r="C675" s="32" t="s">
        <v>3899</v>
      </c>
      <c r="D675" s="73" t="s">
        <v>4739</v>
      </c>
      <c r="E675" s="32" t="s">
        <v>4101</v>
      </c>
      <c r="F675" s="32" t="s">
        <v>4102</v>
      </c>
      <c r="G675" s="30" t="s">
        <v>3781</v>
      </c>
      <c r="H675" s="32" t="s">
        <v>74</v>
      </c>
      <c r="I675" s="41">
        <v>0</v>
      </c>
      <c r="J675" s="42" t="s">
        <v>1129</v>
      </c>
      <c r="K675" s="31" t="str">
        <f>VLOOKUP(J675,'Dân Tộc'!$A$2:$B$55,2,FALSE)</f>
        <v>Lào</v>
      </c>
      <c r="L675" s="42" t="s">
        <v>1349</v>
      </c>
      <c r="M675" s="31" t="str">
        <f>VLOOKUP(L675,'Quốc Tịch'!$A$2:$B$242,2,FALSE)</f>
        <v>Lào</v>
      </c>
      <c r="N675" s="32">
        <v>2020</v>
      </c>
      <c r="O675" s="31" t="str">
        <f>VLOOKUP(P675,'Xếp Loại'!$A$1:$B$8,2,FALSE)</f>
        <v>Khá</v>
      </c>
      <c r="P675" s="32" t="s">
        <v>1065</v>
      </c>
      <c r="Q675" s="32" t="s">
        <v>92</v>
      </c>
      <c r="R675" s="32" t="s">
        <v>4103</v>
      </c>
      <c r="S675" s="32" t="s">
        <v>4104</v>
      </c>
      <c r="T675" s="30" t="s">
        <v>3751</v>
      </c>
      <c r="U675" s="30" t="s">
        <v>3752</v>
      </c>
      <c r="Z675" s="32" t="s">
        <v>4785</v>
      </c>
      <c r="AC675" s="32" t="s">
        <v>3817</v>
      </c>
      <c r="AE675" s="30" t="s">
        <v>33</v>
      </c>
      <c r="AF675" s="31" t="str">
        <f>VLOOKUP(AE675,'[1]Loại Yêu Cầu'!$A$2:$B$4,2,FALSE)</f>
        <v>Cấp mới</v>
      </c>
      <c r="AI675" s="32" t="s">
        <v>4057</v>
      </c>
      <c r="AK675" s="32" t="str">
        <f t="shared" si="11"/>
        <v>1347</v>
      </c>
      <c r="AL675" s="32">
        <v>2020</v>
      </c>
    </row>
    <row r="676" spans="2:38" ht="15" customHeight="1" x14ac:dyDescent="0.25">
      <c r="B676" s="35" t="s">
        <v>982</v>
      </c>
      <c r="C676" s="35" t="s">
        <v>2181</v>
      </c>
      <c r="D676" s="58" t="s">
        <v>4740</v>
      </c>
      <c r="E676" s="35" t="s">
        <v>4105</v>
      </c>
      <c r="F676" s="35" t="s">
        <v>2222</v>
      </c>
      <c r="G676" s="33" t="s">
        <v>3781</v>
      </c>
      <c r="H676" s="35" t="s">
        <v>73</v>
      </c>
      <c r="I676" s="39">
        <v>0</v>
      </c>
      <c r="J676" s="37" t="s">
        <v>1129</v>
      </c>
      <c r="K676" s="34" t="str">
        <f>VLOOKUP(J676,'Dân Tộc'!$A$2:$B$55,2,FALSE)</f>
        <v>Lào</v>
      </c>
      <c r="L676" s="37" t="s">
        <v>1349</v>
      </c>
      <c r="M676" s="34" t="str">
        <f>VLOOKUP(L676,'Quốc Tịch'!$A$2:$B$242,2,FALSE)</f>
        <v>Lào</v>
      </c>
      <c r="N676" s="35">
        <v>2020</v>
      </c>
      <c r="O676" s="34" t="str">
        <f>VLOOKUP(P676,'Xếp Loại'!$A$1:$B$8,2,FALSE)</f>
        <v>Khá</v>
      </c>
      <c r="P676" s="35" t="s">
        <v>1065</v>
      </c>
      <c r="Q676" s="35" t="s">
        <v>92</v>
      </c>
      <c r="R676" s="35" t="s">
        <v>4106</v>
      </c>
      <c r="S676" s="35" t="s">
        <v>4107</v>
      </c>
      <c r="T676" s="33" t="s">
        <v>3751</v>
      </c>
      <c r="U676" s="33" t="s">
        <v>3752</v>
      </c>
      <c r="Z676" s="32" t="s">
        <v>4785</v>
      </c>
      <c r="AC676" s="35" t="s">
        <v>3817</v>
      </c>
      <c r="AE676" s="33" t="s">
        <v>33</v>
      </c>
      <c r="AF676" s="34" t="str">
        <f>VLOOKUP(AE676,'[1]Loại Yêu Cầu'!$A$2:$B$4,2,FALSE)</f>
        <v>Cấp mới</v>
      </c>
      <c r="AI676" s="35" t="s">
        <v>4057</v>
      </c>
      <c r="AK676" s="35" t="str">
        <f t="shared" si="11"/>
        <v>1347</v>
      </c>
      <c r="AL676" s="35">
        <v>2020</v>
      </c>
    </row>
    <row r="677" spans="2:38" ht="15" customHeight="1" x14ac:dyDescent="0.25">
      <c r="B677" s="35" t="s">
        <v>982</v>
      </c>
      <c r="C677" s="35" t="s">
        <v>2181</v>
      </c>
      <c r="D677" s="58" t="s">
        <v>4741</v>
      </c>
      <c r="E677" s="35" t="s">
        <v>4108</v>
      </c>
      <c r="F677" s="35" t="s">
        <v>2243</v>
      </c>
      <c r="G677" s="33" t="s">
        <v>3781</v>
      </c>
      <c r="H677" s="35" t="s">
        <v>74</v>
      </c>
      <c r="I677" s="39">
        <v>0</v>
      </c>
      <c r="J677" s="37" t="s">
        <v>1129</v>
      </c>
      <c r="K677" s="34" t="str">
        <f>VLOOKUP(J677,'Dân Tộc'!$A$2:$B$55,2,FALSE)</f>
        <v>Lào</v>
      </c>
      <c r="L677" s="37" t="s">
        <v>1349</v>
      </c>
      <c r="M677" s="34" t="str">
        <f>VLOOKUP(L677,'Quốc Tịch'!$A$2:$B$242,2,FALSE)</f>
        <v>Lào</v>
      </c>
      <c r="N677" s="35">
        <v>2020</v>
      </c>
      <c r="O677" s="34" t="str">
        <f>VLOOKUP(P677,'Xếp Loại'!$A$1:$B$8,2,FALSE)</f>
        <v>Khá</v>
      </c>
      <c r="P677" s="35" t="s">
        <v>1065</v>
      </c>
      <c r="Q677" s="35" t="s">
        <v>92</v>
      </c>
      <c r="R677" s="35" t="s">
        <v>4109</v>
      </c>
      <c r="S677" s="35" t="s">
        <v>4110</v>
      </c>
      <c r="T677" s="33" t="s">
        <v>3751</v>
      </c>
      <c r="U677" s="33" t="s">
        <v>3752</v>
      </c>
      <c r="Z677" s="32" t="s">
        <v>4785</v>
      </c>
      <c r="AC677" s="35" t="s">
        <v>3817</v>
      </c>
      <c r="AE677" s="33" t="s">
        <v>33</v>
      </c>
      <c r="AF677" s="34" t="str">
        <f>VLOOKUP(AE677,'[1]Loại Yêu Cầu'!$A$2:$B$4,2,FALSE)</f>
        <v>Cấp mới</v>
      </c>
      <c r="AI677" s="35" t="s">
        <v>4057</v>
      </c>
      <c r="AK677" s="35" t="str">
        <f t="shared" si="11"/>
        <v>1347</v>
      </c>
      <c r="AL677" s="35">
        <v>2020</v>
      </c>
    </row>
    <row r="678" spans="2:38" ht="15" customHeight="1" x14ac:dyDescent="0.25">
      <c r="B678" s="35" t="s">
        <v>982</v>
      </c>
      <c r="C678" s="35" t="s">
        <v>2181</v>
      </c>
      <c r="D678" s="58" t="s">
        <v>4742</v>
      </c>
      <c r="E678" s="35" t="s">
        <v>4111</v>
      </c>
      <c r="F678" s="35" t="s">
        <v>4112</v>
      </c>
      <c r="G678" s="33" t="s">
        <v>3781</v>
      </c>
      <c r="H678" s="35" t="s">
        <v>74</v>
      </c>
      <c r="I678" s="39">
        <v>0</v>
      </c>
      <c r="J678" s="37" t="s">
        <v>1129</v>
      </c>
      <c r="K678" s="34" t="str">
        <f>VLOOKUP(J678,'Dân Tộc'!$A$2:$B$55,2,FALSE)</f>
        <v>Lào</v>
      </c>
      <c r="L678" s="37" t="s">
        <v>1349</v>
      </c>
      <c r="M678" s="34" t="str">
        <f>VLOOKUP(L678,'Quốc Tịch'!$A$2:$B$242,2,FALSE)</f>
        <v>Lào</v>
      </c>
      <c r="N678" s="35">
        <v>2020</v>
      </c>
      <c r="O678" s="34" t="str">
        <f>VLOOKUP(P678,'Xếp Loại'!$A$1:$B$8,2,FALSE)</f>
        <v>Khá</v>
      </c>
      <c r="P678" s="35" t="s">
        <v>1065</v>
      </c>
      <c r="Q678" s="35" t="s">
        <v>92</v>
      </c>
      <c r="R678" s="35" t="s">
        <v>4113</v>
      </c>
      <c r="S678" s="35" t="s">
        <v>4114</v>
      </c>
      <c r="T678" s="33" t="s">
        <v>3751</v>
      </c>
      <c r="U678" s="33" t="s">
        <v>3752</v>
      </c>
      <c r="Z678" s="32" t="s">
        <v>4785</v>
      </c>
      <c r="AC678" s="35" t="s">
        <v>3817</v>
      </c>
      <c r="AE678" s="33" t="s">
        <v>33</v>
      </c>
      <c r="AF678" s="34" t="str">
        <f>VLOOKUP(AE678,'[1]Loại Yêu Cầu'!$A$2:$B$4,2,FALSE)</f>
        <v>Cấp mới</v>
      </c>
      <c r="AI678" s="35" t="s">
        <v>4057</v>
      </c>
      <c r="AK678" s="35" t="str">
        <f t="shared" si="11"/>
        <v>1347</v>
      </c>
      <c r="AL678" s="35">
        <v>2020</v>
      </c>
    </row>
    <row r="679" spans="2:38" ht="15" customHeight="1" x14ac:dyDescent="0.25">
      <c r="B679" s="35" t="s">
        <v>982</v>
      </c>
      <c r="C679" s="35" t="s">
        <v>2181</v>
      </c>
      <c r="D679" s="60" t="s">
        <v>4743</v>
      </c>
      <c r="E679" s="35" t="s">
        <v>4115</v>
      </c>
      <c r="F679" s="35" t="s">
        <v>2253</v>
      </c>
      <c r="G679" s="33" t="s">
        <v>3781</v>
      </c>
      <c r="H679" s="35" t="s">
        <v>73</v>
      </c>
      <c r="I679" s="39">
        <v>0</v>
      </c>
      <c r="J679" s="37" t="s">
        <v>1129</v>
      </c>
      <c r="K679" s="34" t="str">
        <f>VLOOKUP(J679,'Dân Tộc'!$A$2:$B$55,2,FALSE)</f>
        <v>Lào</v>
      </c>
      <c r="L679" s="37" t="s">
        <v>1349</v>
      </c>
      <c r="M679" s="34" t="str">
        <f>VLOOKUP(L679,'Quốc Tịch'!$A$2:$B$242,2,FALSE)</f>
        <v>Lào</v>
      </c>
      <c r="N679" s="35">
        <v>2020</v>
      </c>
      <c r="O679" s="34" t="str">
        <f>VLOOKUP(P679,'Xếp Loại'!$A$1:$B$8,2,FALSE)</f>
        <v>Trung bình</v>
      </c>
      <c r="P679" s="35" t="s">
        <v>1067</v>
      </c>
      <c r="Q679" s="35" t="s">
        <v>92</v>
      </c>
      <c r="R679" s="35" t="s">
        <v>4116</v>
      </c>
      <c r="S679" s="35" t="s">
        <v>4117</v>
      </c>
      <c r="T679" s="33" t="s">
        <v>3751</v>
      </c>
      <c r="U679" s="33" t="s">
        <v>3752</v>
      </c>
      <c r="Z679" s="32" t="s">
        <v>4785</v>
      </c>
      <c r="AC679" s="35" t="s">
        <v>3817</v>
      </c>
      <c r="AE679" s="33" t="s">
        <v>33</v>
      </c>
      <c r="AF679" s="34" t="str">
        <f>VLOOKUP(AE679,'[1]Loại Yêu Cầu'!$A$2:$B$4,2,FALSE)</f>
        <v>Cấp mới</v>
      </c>
      <c r="AI679" s="35" t="s">
        <v>4057</v>
      </c>
      <c r="AK679" s="35" t="str">
        <f t="shared" si="11"/>
        <v>1347</v>
      </c>
      <c r="AL679" s="35">
        <v>2020</v>
      </c>
    </row>
    <row r="680" spans="2:38" ht="15" customHeight="1" x14ac:dyDescent="0.25">
      <c r="B680" s="35" t="s">
        <v>473</v>
      </c>
      <c r="C680" s="35" t="s">
        <v>2179</v>
      </c>
      <c r="D680" s="53" t="s">
        <v>4744</v>
      </c>
      <c r="E680" s="35" t="s">
        <v>4118</v>
      </c>
      <c r="F680" s="35" t="s">
        <v>2339</v>
      </c>
      <c r="G680" s="33" t="s">
        <v>3781</v>
      </c>
      <c r="H680" s="35" t="s">
        <v>74</v>
      </c>
      <c r="I680" s="39">
        <v>0</v>
      </c>
      <c r="J680" s="37" t="s">
        <v>1129</v>
      </c>
      <c r="K680" s="34" t="str">
        <f>VLOOKUP(J680,'Dân Tộc'!$A$2:$B$55,2,FALSE)</f>
        <v>Lào</v>
      </c>
      <c r="L680" s="37" t="s">
        <v>1349</v>
      </c>
      <c r="M680" s="34" t="str">
        <f>VLOOKUP(L680,'Quốc Tịch'!$A$2:$B$242,2,FALSE)</f>
        <v>Lào</v>
      </c>
      <c r="N680" s="35">
        <v>2020</v>
      </c>
      <c r="O680" s="34" t="str">
        <f>VLOOKUP(P680,'Xếp Loại'!$A$1:$B$8,2,FALSE)</f>
        <v>Trung bình</v>
      </c>
      <c r="P680" s="35" t="s">
        <v>1067</v>
      </c>
      <c r="Q680" s="35" t="s">
        <v>92</v>
      </c>
      <c r="R680" s="35" t="s">
        <v>4119</v>
      </c>
      <c r="S680" s="35" t="s">
        <v>4120</v>
      </c>
      <c r="T680" s="33" t="s">
        <v>3751</v>
      </c>
      <c r="U680" s="33" t="s">
        <v>3752</v>
      </c>
      <c r="Z680" s="32" t="s">
        <v>4785</v>
      </c>
      <c r="AC680" s="35" t="s">
        <v>3817</v>
      </c>
      <c r="AE680" s="33" t="s">
        <v>33</v>
      </c>
      <c r="AF680" s="34" t="str">
        <f>VLOOKUP(AE680,'[1]Loại Yêu Cầu'!$A$2:$B$4,2,FALSE)</f>
        <v>Cấp mới</v>
      </c>
      <c r="AI680" s="35" t="s">
        <v>4057</v>
      </c>
      <c r="AK680" s="35" t="str">
        <f t="shared" si="11"/>
        <v>1347</v>
      </c>
      <c r="AL680" s="35">
        <v>2020</v>
      </c>
    </row>
    <row r="681" spans="2:38" ht="15" customHeight="1" x14ac:dyDescent="0.25">
      <c r="B681" s="35" t="s">
        <v>473</v>
      </c>
      <c r="C681" s="35" t="s">
        <v>2179</v>
      </c>
      <c r="D681" s="53" t="s">
        <v>4745</v>
      </c>
      <c r="E681" s="35" t="s">
        <v>4121</v>
      </c>
      <c r="F681" s="35" t="s">
        <v>2234</v>
      </c>
      <c r="G681" s="33" t="s">
        <v>3781</v>
      </c>
      <c r="H681" s="35" t="s">
        <v>74</v>
      </c>
      <c r="I681" s="39">
        <v>0</v>
      </c>
      <c r="J681" s="37" t="s">
        <v>1129</v>
      </c>
      <c r="K681" s="34" t="str">
        <f>VLOOKUP(J681,'Dân Tộc'!$A$2:$B$55,2,FALSE)</f>
        <v>Lào</v>
      </c>
      <c r="L681" s="37" t="s">
        <v>1349</v>
      </c>
      <c r="M681" s="34" t="str">
        <f>VLOOKUP(L681,'Quốc Tịch'!$A$2:$B$242,2,FALSE)</f>
        <v>Lào</v>
      </c>
      <c r="N681" s="35">
        <v>2020</v>
      </c>
      <c r="O681" s="34" t="str">
        <f>VLOOKUP(P681,'Xếp Loại'!$A$1:$B$8,2,FALSE)</f>
        <v>Trung bình</v>
      </c>
      <c r="P681" s="35" t="s">
        <v>1067</v>
      </c>
      <c r="Q681" s="35" t="s">
        <v>92</v>
      </c>
      <c r="R681" s="35" t="s">
        <v>4122</v>
      </c>
      <c r="S681" s="35" t="s">
        <v>4123</v>
      </c>
      <c r="T681" s="33" t="s">
        <v>3751</v>
      </c>
      <c r="U681" s="33" t="s">
        <v>3752</v>
      </c>
      <c r="Z681" s="32" t="s">
        <v>4785</v>
      </c>
      <c r="AC681" s="35" t="s">
        <v>3817</v>
      </c>
      <c r="AE681" s="33" t="s">
        <v>33</v>
      </c>
      <c r="AF681" s="34" t="str">
        <f>VLOOKUP(AE681,'[1]Loại Yêu Cầu'!$A$2:$B$4,2,FALSE)</f>
        <v>Cấp mới</v>
      </c>
      <c r="AI681" s="35" t="s">
        <v>4057</v>
      </c>
      <c r="AK681" s="35" t="str">
        <f t="shared" si="11"/>
        <v>1347</v>
      </c>
      <c r="AL681" s="35">
        <v>2020</v>
      </c>
    </row>
    <row r="682" spans="2:38" ht="15" customHeight="1" x14ac:dyDescent="0.25">
      <c r="B682" s="35" t="s">
        <v>473</v>
      </c>
      <c r="C682" s="35" t="s">
        <v>2179</v>
      </c>
      <c r="D682" s="53" t="s">
        <v>4746</v>
      </c>
      <c r="E682" s="35" t="s">
        <v>4124</v>
      </c>
      <c r="F682" s="35" t="s">
        <v>2546</v>
      </c>
      <c r="G682" s="33" t="s">
        <v>3781</v>
      </c>
      <c r="H682" s="35" t="s">
        <v>73</v>
      </c>
      <c r="I682" s="39">
        <v>0</v>
      </c>
      <c r="J682" s="37" t="s">
        <v>1129</v>
      </c>
      <c r="K682" s="34" t="str">
        <f>VLOOKUP(J682,'Dân Tộc'!$A$2:$B$55,2,FALSE)</f>
        <v>Lào</v>
      </c>
      <c r="L682" s="37" t="s">
        <v>1349</v>
      </c>
      <c r="M682" s="34" t="str">
        <f>VLOOKUP(L682,'Quốc Tịch'!$A$2:$B$242,2,FALSE)</f>
        <v>Lào</v>
      </c>
      <c r="N682" s="35">
        <v>2020</v>
      </c>
      <c r="O682" s="34" t="str">
        <f>VLOOKUP(P682,'Xếp Loại'!$A$1:$B$8,2,FALSE)</f>
        <v>Khá</v>
      </c>
      <c r="P682" s="35" t="s">
        <v>1065</v>
      </c>
      <c r="Q682" s="35" t="s">
        <v>92</v>
      </c>
      <c r="R682" s="35" t="s">
        <v>4125</v>
      </c>
      <c r="S682" s="35" t="s">
        <v>4126</v>
      </c>
      <c r="T682" s="33" t="s">
        <v>3751</v>
      </c>
      <c r="U682" s="33" t="s">
        <v>3752</v>
      </c>
      <c r="Z682" s="32" t="s">
        <v>4785</v>
      </c>
      <c r="AC682" s="35" t="s">
        <v>3817</v>
      </c>
      <c r="AE682" s="33" t="s">
        <v>33</v>
      </c>
      <c r="AF682" s="34" t="str">
        <f>VLOOKUP(AE682,'[1]Loại Yêu Cầu'!$A$2:$B$4,2,FALSE)</f>
        <v>Cấp mới</v>
      </c>
      <c r="AI682" s="35" t="s">
        <v>4057</v>
      </c>
      <c r="AK682" s="35" t="str">
        <f t="shared" si="11"/>
        <v>1347</v>
      </c>
      <c r="AL682" s="35">
        <v>2020</v>
      </c>
    </row>
    <row r="683" spans="2:38" ht="15" customHeight="1" x14ac:dyDescent="0.25">
      <c r="B683" s="35" t="s">
        <v>473</v>
      </c>
      <c r="C683" s="35" t="s">
        <v>2179</v>
      </c>
      <c r="D683" s="53" t="s">
        <v>4747</v>
      </c>
      <c r="E683" s="35" t="s">
        <v>4127</v>
      </c>
      <c r="F683" s="35" t="s">
        <v>2412</v>
      </c>
      <c r="G683" s="33" t="s">
        <v>3781</v>
      </c>
      <c r="H683" s="35" t="s">
        <v>73</v>
      </c>
      <c r="I683" s="39">
        <v>0</v>
      </c>
      <c r="J683" s="37" t="s">
        <v>1129</v>
      </c>
      <c r="K683" s="34" t="str">
        <f>VLOOKUP(J683,'Dân Tộc'!$A$2:$B$55,2,FALSE)</f>
        <v>Lào</v>
      </c>
      <c r="L683" s="37" t="s">
        <v>1349</v>
      </c>
      <c r="M683" s="34" t="str">
        <f>VLOOKUP(L683,'Quốc Tịch'!$A$2:$B$242,2,FALSE)</f>
        <v>Lào</v>
      </c>
      <c r="N683" s="35">
        <v>2020</v>
      </c>
      <c r="O683" s="34" t="str">
        <f>VLOOKUP(P683,'Xếp Loại'!$A$1:$B$8,2,FALSE)</f>
        <v>Trung bình</v>
      </c>
      <c r="P683" s="35" t="s">
        <v>1067</v>
      </c>
      <c r="Q683" s="35" t="s">
        <v>92</v>
      </c>
      <c r="R683" s="35" t="s">
        <v>4128</v>
      </c>
      <c r="S683" s="35" t="s">
        <v>4129</v>
      </c>
      <c r="T683" s="33" t="s">
        <v>3751</v>
      </c>
      <c r="U683" s="33" t="s">
        <v>3752</v>
      </c>
      <c r="Z683" s="32" t="s">
        <v>4785</v>
      </c>
      <c r="AC683" s="35" t="s">
        <v>3817</v>
      </c>
      <c r="AE683" s="33" t="s">
        <v>33</v>
      </c>
      <c r="AF683" s="34" t="str">
        <f>VLOOKUP(AE683,'[1]Loại Yêu Cầu'!$A$2:$B$4,2,FALSE)</f>
        <v>Cấp mới</v>
      </c>
      <c r="AI683" s="35" t="s">
        <v>4057</v>
      </c>
      <c r="AK683" s="35" t="str">
        <f t="shared" si="11"/>
        <v>1347</v>
      </c>
      <c r="AL683" s="35">
        <v>2020</v>
      </c>
    </row>
    <row r="684" spans="2:38" ht="15" customHeight="1" x14ac:dyDescent="0.25">
      <c r="B684" s="35" t="s">
        <v>473</v>
      </c>
      <c r="C684" s="35" t="s">
        <v>2179</v>
      </c>
      <c r="D684" s="53" t="s">
        <v>4748</v>
      </c>
      <c r="E684" s="35" t="s">
        <v>4130</v>
      </c>
      <c r="F684" s="35" t="s">
        <v>2276</v>
      </c>
      <c r="G684" s="33" t="s">
        <v>3781</v>
      </c>
      <c r="H684" s="35" t="s">
        <v>74</v>
      </c>
      <c r="I684" s="39">
        <v>0</v>
      </c>
      <c r="J684" s="37" t="s">
        <v>1129</v>
      </c>
      <c r="K684" s="34" t="str">
        <f>VLOOKUP(J684,'Dân Tộc'!$A$2:$B$55,2,FALSE)</f>
        <v>Lào</v>
      </c>
      <c r="L684" s="37" t="s">
        <v>1349</v>
      </c>
      <c r="M684" s="34" t="str">
        <f>VLOOKUP(L684,'Quốc Tịch'!$A$2:$B$242,2,FALSE)</f>
        <v>Lào</v>
      </c>
      <c r="N684" s="35">
        <v>2020</v>
      </c>
      <c r="O684" s="34" t="str">
        <f>VLOOKUP(P684,'Xếp Loại'!$A$1:$B$8,2,FALSE)</f>
        <v>Trung bình</v>
      </c>
      <c r="P684" s="35" t="s">
        <v>1067</v>
      </c>
      <c r="Q684" s="35" t="s">
        <v>92</v>
      </c>
      <c r="R684" s="35" t="s">
        <v>4131</v>
      </c>
      <c r="S684" s="35" t="s">
        <v>4132</v>
      </c>
      <c r="T684" s="33" t="s">
        <v>3751</v>
      </c>
      <c r="U684" s="33" t="s">
        <v>3752</v>
      </c>
      <c r="Z684" s="32" t="s">
        <v>4785</v>
      </c>
      <c r="AC684" s="35" t="s">
        <v>3817</v>
      </c>
      <c r="AE684" s="33" t="s">
        <v>33</v>
      </c>
      <c r="AF684" s="34" t="str">
        <f>VLOOKUP(AE684,'[1]Loại Yêu Cầu'!$A$2:$B$4,2,FALSE)</f>
        <v>Cấp mới</v>
      </c>
      <c r="AI684" s="35" t="s">
        <v>4057</v>
      </c>
      <c r="AK684" s="35" t="str">
        <f t="shared" si="11"/>
        <v>1347</v>
      </c>
      <c r="AL684" s="35">
        <v>2020</v>
      </c>
    </row>
    <row r="685" spans="2:38" ht="15" customHeight="1" x14ac:dyDescent="0.25">
      <c r="B685" s="35" t="s">
        <v>473</v>
      </c>
      <c r="C685" s="35" t="s">
        <v>2179</v>
      </c>
      <c r="D685" s="53" t="s">
        <v>4749</v>
      </c>
      <c r="E685" s="35" t="s">
        <v>4133</v>
      </c>
      <c r="F685" s="35" t="s">
        <v>2386</v>
      </c>
      <c r="G685" s="33" t="s">
        <v>3781</v>
      </c>
      <c r="H685" s="35" t="s">
        <v>74</v>
      </c>
      <c r="I685" s="39">
        <v>0</v>
      </c>
      <c r="J685" s="37" t="s">
        <v>1129</v>
      </c>
      <c r="K685" s="34" t="str">
        <f>VLOOKUP(J685,'Dân Tộc'!$A$2:$B$55,2,FALSE)</f>
        <v>Lào</v>
      </c>
      <c r="L685" s="37" t="s">
        <v>1349</v>
      </c>
      <c r="M685" s="34" t="str">
        <f>VLOOKUP(L685,'Quốc Tịch'!$A$2:$B$242,2,FALSE)</f>
        <v>Lào</v>
      </c>
      <c r="N685" s="35">
        <v>2020</v>
      </c>
      <c r="O685" s="34" t="str">
        <f>VLOOKUP(P685,'Xếp Loại'!$A$1:$B$8,2,FALSE)</f>
        <v>Khá</v>
      </c>
      <c r="P685" s="35" t="s">
        <v>1065</v>
      </c>
      <c r="Q685" s="35" t="s">
        <v>92</v>
      </c>
      <c r="R685" s="35" t="s">
        <v>4134</v>
      </c>
      <c r="S685" s="35" t="s">
        <v>4135</v>
      </c>
      <c r="T685" s="33" t="s">
        <v>3751</v>
      </c>
      <c r="U685" s="33" t="s">
        <v>3752</v>
      </c>
      <c r="Z685" s="32" t="s">
        <v>4785</v>
      </c>
      <c r="AC685" s="35" t="s">
        <v>3817</v>
      </c>
      <c r="AE685" s="33" t="s">
        <v>33</v>
      </c>
      <c r="AF685" s="34" t="str">
        <f>VLOOKUP(AE685,'[1]Loại Yêu Cầu'!$A$2:$B$4,2,FALSE)</f>
        <v>Cấp mới</v>
      </c>
      <c r="AI685" s="35" t="s">
        <v>4057</v>
      </c>
      <c r="AK685" s="35" t="str">
        <f t="shared" si="11"/>
        <v>1347</v>
      </c>
      <c r="AL685" s="35">
        <v>2020</v>
      </c>
    </row>
    <row r="686" spans="2:38" ht="15" customHeight="1" x14ac:dyDescent="0.25">
      <c r="B686" s="35" t="s">
        <v>473</v>
      </c>
      <c r="C686" s="35" t="s">
        <v>2179</v>
      </c>
      <c r="D686" s="55" t="s">
        <v>4750</v>
      </c>
      <c r="E686" s="35" t="s">
        <v>4136</v>
      </c>
      <c r="F686" s="35" t="s">
        <v>2596</v>
      </c>
      <c r="G686" s="33" t="s">
        <v>3781</v>
      </c>
      <c r="H686" s="35" t="s">
        <v>73</v>
      </c>
      <c r="I686" s="39">
        <v>0</v>
      </c>
      <c r="J686" s="37" t="s">
        <v>1129</v>
      </c>
      <c r="K686" s="34" t="str">
        <f>VLOOKUP(J686,'Dân Tộc'!$A$2:$B$55,2,FALSE)</f>
        <v>Lào</v>
      </c>
      <c r="L686" s="37" t="s">
        <v>1349</v>
      </c>
      <c r="M686" s="34" t="str">
        <f>VLOOKUP(L686,'Quốc Tịch'!$A$2:$B$242,2,FALSE)</f>
        <v>Lào</v>
      </c>
      <c r="N686" s="35">
        <v>2020</v>
      </c>
      <c r="O686" s="34" t="str">
        <f>VLOOKUP(P686,'Xếp Loại'!$A$1:$B$8,2,FALSE)</f>
        <v>Trung bình</v>
      </c>
      <c r="P686" s="35" t="s">
        <v>1067</v>
      </c>
      <c r="Q686" s="35" t="s">
        <v>92</v>
      </c>
      <c r="R686" s="35" t="s">
        <v>4137</v>
      </c>
      <c r="S686" s="35" t="s">
        <v>4138</v>
      </c>
      <c r="T686" s="33" t="s">
        <v>3751</v>
      </c>
      <c r="U686" s="33" t="s">
        <v>3752</v>
      </c>
      <c r="Z686" s="32" t="s">
        <v>4785</v>
      </c>
      <c r="AC686" s="35" t="s">
        <v>3817</v>
      </c>
      <c r="AE686" s="33" t="s">
        <v>33</v>
      </c>
      <c r="AF686" s="34" t="str">
        <f>VLOOKUP(AE686,'[1]Loại Yêu Cầu'!$A$2:$B$4,2,FALSE)</f>
        <v>Cấp mới</v>
      </c>
      <c r="AI686" s="35" t="s">
        <v>4057</v>
      </c>
      <c r="AK686" s="35" t="str">
        <f t="shared" si="11"/>
        <v>1347</v>
      </c>
      <c r="AL686" s="35">
        <v>2020</v>
      </c>
    </row>
    <row r="687" spans="2:38" ht="15" customHeight="1" x14ac:dyDescent="0.25">
      <c r="B687" s="35" t="s">
        <v>614</v>
      </c>
      <c r="C687" s="35" t="s">
        <v>613</v>
      </c>
      <c r="D687" s="53" t="s">
        <v>4751</v>
      </c>
      <c r="E687" s="35" t="s">
        <v>4139</v>
      </c>
      <c r="F687" s="35" t="s">
        <v>2223</v>
      </c>
      <c r="G687" s="33" t="s">
        <v>3781</v>
      </c>
      <c r="H687" s="35" t="s">
        <v>73</v>
      </c>
      <c r="I687" s="39">
        <v>0</v>
      </c>
      <c r="J687" s="37" t="s">
        <v>1129</v>
      </c>
      <c r="K687" s="34" t="str">
        <f>VLOOKUP(J687,'Dân Tộc'!$A$2:$B$55,2,FALSE)</f>
        <v>Lào</v>
      </c>
      <c r="L687" s="37" t="s">
        <v>1349</v>
      </c>
      <c r="M687" s="34" t="str">
        <f>VLOOKUP(L687,'Quốc Tịch'!$A$2:$B$242,2,FALSE)</f>
        <v>Lào</v>
      </c>
      <c r="N687" s="35">
        <v>2020</v>
      </c>
      <c r="O687" s="34" t="str">
        <f>VLOOKUP(P687,'Xếp Loại'!$A$1:$B$8,2,FALSE)</f>
        <v>Khá</v>
      </c>
      <c r="P687" s="35" t="s">
        <v>1065</v>
      </c>
      <c r="Q687" s="35" t="s">
        <v>92</v>
      </c>
      <c r="R687" s="35" t="s">
        <v>4140</v>
      </c>
      <c r="S687" s="35" t="s">
        <v>4141</v>
      </c>
      <c r="T687" s="33" t="s">
        <v>3751</v>
      </c>
      <c r="U687" s="33" t="s">
        <v>3752</v>
      </c>
      <c r="Z687" s="32" t="s">
        <v>4785</v>
      </c>
      <c r="AC687" s="35" t="s">
        <v>3818</v>
      </c>
      <c r="AE687" s="33" t="s">
        <v>33</v>
      </c>
      <c r="AF687" s="34" t="str">
        <f>VLOOKUP(AE687,'[1]Loại Yêu Cầu'!$A$2:$B$4,2,FALSE)</f>
        <v>Cấp mới</v>
      </c>
      <c r="AI687" s="35" t="s">
        <v>4142</v>
      </c>
      <c r="AK687" s="35" t="str">
        <f t="shared" si="11"/>
        <v>1437</v>
      </c>
      <c r="AL687" s="35">
        <v>2020</v>
      </c>
    </row>
    <row r="688" spans="2:38" ht="15" customHeight="1" x14ac:dyDescent="0.25">
      <c r="B688" s="35" t="s">
        <v>614</v>
      </c>
      <c r="C688" s="35" t="s">
        <v>613</v>
      </c>
      <c r="D688" s="53" t="s">
        <v>4752</v>
      </c>
      <c r="E688" s="35" t="s">
        <v>4143</v>
      </c>
      <c r="F688" s="35" t="s">
        <v>2242</v>
      </c>
      <c r="G688" s="33" t="s">
        <v>3781</v>
      </c>
      <c r="H688" s="35" t="s">
        <v>73</v>
      </c>
      <c r="I688" s="39">
        <v>0</v>
      </c>
      <c r="J688" s="37" t="s">
        <v>1129</v>
      </c>
      <c r="K688" s="34" t="str">
        <f>VLOOKUP(J688,'Dân Tộc'!$A$2:$B$55,2,FALSE)</f>
        <v>Lào</v>
      </c>
      <c r="L688" s="37" t="s">
        <v>1349</v>
      </c>
      <c r="M688" s="34" t="str">
        <f>VLOOKUP(L688,'Quốc Tịch'!$A$2:$B$242,2,FALSE)</f>
        <v>Lào</v>
      </c>
      <c r="N688" s="35">
        <v>2020</v>
      </c>
      <c r="O688" s="34" t="str">
        <f>VLOOKUP(P688,'Xếp Loại'!$A$1:$B$8,2,FALSE)</f>
        <v>Trung bình</v>
      </c>
      <c r="P688" s="35" t="s">
        <v>1067</v>
      </c>
      <c r="Q688" s="35" t="s">
        <v>92</v>
      </c>
      <c r="R688" s="35" t="s">
        <v>4144</v>
      </c>
      <c r="S688" s="35" t="s">
        <v>4145</v>
      </c>
      <c r="T688" s="33" t="s">
        <v>3751</v>
      </c>
      <c r="U688" s="33" t="s">
        <v>3752</v>
      </c>
      <c r="Z688" s="32" t="s">
        <v>4785</v>
      </c>
      <c r="AC688" s="35" t="s">
        <v>3818</v>
      </c>
      <c r="AE688" s="33" t="s">
        <v>33</v>
      </c>
      <c r="AF688" s="34" t="str">
        <f>VLOOKUP(AE688,'[1]Loại Yêu Cầu'!$A$2:$B$4,2,FALSE)</f>
        <v>Cấp mới</v>
      </c>
      <c r="AI688" s="35" t="s">
        <v>4142</v>
      </c>
      <c r="AK688" s="35" t="str">
        <f t="shared" si="11"/>
        <v>1437</v>
      </c>
      <c r="AL688" s="35">
        <v>2020</v>
      </c>
    </row>
    <row r="689" spans="2:38" ht="15" customHeight="1" x14ac:dyDescent="0.25">
      <c r="B689" s="35" t="s">
        <v>614</v>
      </c>
      <c r="C689" s="35" t="s">
        <v>613</v>
      </c>
      <c r="D689" s="53" t="s">
        <v>4753</v>
      </c>
      <c r="E689" s="35" t="s">
        <v>4146</v>
      </c>
      <c r="F689" s="35" t="s">
        <v>2258</v>
      </c>
      <c r="G689" s="33" t="s">
        <v>3781</v>
      </c>
      <c r="H689" s="35" t="s">
        <v>73</v>
      </c>
      <c r="I689" s="39">
        <v>0</v>
      </c>
      <c r="J689" s="37" t="s">
        <v>1129</v>
      </c>
      <c r="K689" s="34" t="str">
        <f>VLOOKUP(J689,'Dân Tộc'!$A$2:$B$55,2,FALSE)</f>
        <v>Lào</v>
      </c>
      <c r="L689" s="37" t="s">
        <v>1349</v>
      </c>
      <c r="M689" s="34" t="str">
        <f>VLOOKUP(L689,'Quốc Tịch'!$A$2:$B$242,2,FALSE)</f>
        <v>Lào</v>
      </c>
      <c r="N689" s="35">
        <v>2020</v>
      </c>
      <c r="O689" s="34" t="str">
        <f>VLOOKUP(P689,'Xếp Loại'!$A$1:$B$8,2,FALSE)</f>
        <v>Khá</v>
      </c>
      <c r="P689" s="35" t="s">
        <v>1065</v>
      </c>
      <c r="Q689" s="35" t="s">
        <v>92</v>
      </c>
      <c r="R689" s="35" t="s">
        <v>4147</v>
      </c>
      <c r="S689" s="35" t="s">
        <v>4148</v>
      </c>
      <c r="T689" s="33" t="s">
        <v>3751</v>
      </c>
      <c r="U689" s="33" t="s">
        <v>3752</v>
      </c>
      <c r="Z689" s="32" t="s">
        <v>4785</v>
      </c>
      <c r="AC689" s="35" t="s">
        <v>3818</v>
      </c>
      <c r="AE689" s="33" t="s">
        <v>33</v>
      </c>
      <c r="AF689" s="34" t="str">
        <f>VLOOKUP(AE689,'[1]Loại Yêu Cầu'!$A$2:$B$4,2,FALSE)</f>
        <v>Cấp mới</v>
      </c>
      <c r="AI689" s="35" t="s">
        <v>4142</v>
      </c>
      <c r="AK689" s="35" t="str">
        <f t="shared" si="11"/>
        <v>1437</v>
      </c>
      <c r="AL689" s="35">
        <v>2020</v>
      </c>
    </row>
    <row r="690" spans="2:38" ht="15" customHeight="1" x14ac:dyDescent="0.25">
      <c r="B690" s="35" t="s">
        <v>614</v>
      </c>
      <c r="C690" s="35" t="s">
        <v>613</v>
      </c>
      <c r="D690" s="53" t="s">
        <v>4754</v>
      </c>
      <c r="E690" s="35" t="s">
        <v>4149</v>
      </c>
      <c r="F690" s="35" t="s">
        <v>2528</v>
      </c>
      <c r="G690" s="33" t="s">
        <v>3781</v>
      </c>
      <c r="H690" s="35" t="s">
        <v>73</v>
      </c>
      <c r="I690" s="39">
        <v>0</v>
      </c>
      <c r="J690" s="37" t="s">
        <v>1129</v>
      </c>
      <c r="K690" s="34" t="str">
        <f>VLOOKUP(J690,'Dân Tộc'!$A$2:$B$55,2,FALSE)</f>
        <v>Lào</v>
      </c>
      <c r="L690" s="37" t="s">
        <v>1349</v>
      </c>
      <c r="M690" s="34" t="str">
        <f>VLOOKUP(L690,'Quốc Tịch'!$A$2:$B$242,2,FALSE)</f>
        <v>Lào</v>
      </c>
      <c r="N690" s="35">
        <v>2020</v>
      </c>
      <c r="O690" s="34" t="str">
        <f>VLOOKUP(P690,'Xếp Loại'!$A$1:$B$8,2,FALSE)</f>
        <v>Trung bình</v>
      </c>
      <c r="P690" s="35" t="s">
        <v>1067</v>
      </c>
      <c r="Q690" s="35" t="s">
        <v>92</v>
      </c>
      <c r="R690" s="35" t="s">
        <v>4150</v>
      </c>
      <c r="S690" s="35" t="s">
        <v>4151</v>
      </c>
      <c r="T690" s="33" t="s">
        <v>3751</v>
      </c>
      <c r="U690" s="33" t="s">
        <v>3752</v>
      </c>
      <c r="Z690" s="32" t="s">
        <v>4785</v>
      </c>
      <c r="AC690" s="35" t="s">
        <v>3818</v>
      </c>
      <c r="AE690" s="33" t="s">
        <v>33</v>
      </c>
      <c r="AF690" s="34" t="str">
        <f>VLOOKUP(AE690,'[1]Loại Yêu Cầu'!$A$2:$B$4,2,FALSE)</f>
        <v>Cấp mới</v>
      </c>
      <c r="AI690" s="35" t="s">
        <v>4142</v>
      </c>
      <c r="AK690" s="35" t="str">
        <f t="shared" si="11"/>
        <v>1437</v>
      </c>
      <c r="AL690" s="35">
        <v>2020</v>
      </c>
    </row>
    <row r="691" spans="2:38" ht="15" customHeight="1" x14ac:dyDescent="0.25">
      <c r="B691" s="35" t="s">
        <v>614</v>
      </c>
      <c r="C691" s="35" t="s">
        <v>613</v>
      </c>
      <c r="D691" s="53" t="s">
        <v>4755</v>
      </c>
      <c r="E691" s="35" t="s">
        <v>4152</v>
      </c>
      <c r="F691" s="35" t="s">
        <v>2350</v>
      </c>
      <c r="G691" s="33" t="s">
        <v>3781</v>
      </c>
      <c r="H691" s="35" t="s">
        <v>73</v>
      </c>
      <c r="I691" s="39">
        <v>0</v>
      </c>
      <c r="J691" s="37" t="s">
        <v>1129</v>
      </c>
      <c r="K691" s="34" t="str">
        <f>VLOOKUP(J691,'Dân Tộc'!$A$2:$B$55,2,FALSE)</f>
        <v>Lào</v>
      </c>
      <c r="L691" s="37" t="s">
        <v>1349</v>
      </c>
      <c r="M691" s="34" t="str">
        <f>VLOOKUP(L691,'Quốc Tịch'!$A$2:$B$242,2,FALSE)</f>
        <v>Lào</v>
      </c>
      <c r="N691" s="35">
        <v>2020</v>
      </c>
      <c r="O691" s="34" t="str">
        <f>VLOOKUP(P691,'Xếp Loại'!$A$1:$B$8,2,FALSE)</f>
        <v>Trung bình</v>
      </c>
      <c r="P691" s="35" t="s">
        <v>1067</v>
      </c>
      <c r="Q691" s="35" t="s">
        <v>92</v>
      </c>
      <c r="R691" s="35" t="s">
        <v>4153</v>
      </c>
      <c r="S691" s="35" t="s">
        <v>4154</v>
      </c>
      <c r="T691" s="33" t="s">
        <v>3751</v>
      </c>
      <c r="U691" s="33" t="s">
        <v>3752</v>
      </c>
      <c r="Z691" s="32" t="s">
        <v>4785</v>
      </c>
      <c r="AC691" s="35" t="s">
        <v>3818</v>
      </c>
      <c r="AE691" s="33" t="s">
        <v>33</v>
      </c>
      <c r="AF691" s="34" t="str">
        <f>VLOOKUP(AE691,'[1]Loại Yêu Cầu'!$A$2:$B$4,2,FALSE)</f>
        <v>Cấp mới</v>
      </c>
      <c r="AI691" s="35" t="s">
        <v>4142</v>
      </c>
      <c r="AK691" s="35" t="str">
        <f t="shared" si="11"/>
        <v>1437</v>
      </c>
      <c r="AL691" s="35">
        <v>2020</v>
      </c>
    </row>
    <row r="692" spans="2:38" ht="15" customHeight="1" x14ac:dyDescent="0.25">
      <c r="B692" s="35" t="s">
        <v>614</v>
      </c>
      <c r="C692" s="35" t="s">
        <v>613</v>
      </c>
      <c r="D692" s="53" t="s">
        <v>4756</v>
      </c>
      <c r="E692" s="35" t="s">
        <v>4155</v>
      </c>
      <c r="F692" s="35" t="s">
        <v>2231</v>
      </c>
      <c r="G692" s="33" t="s">
        <v>3781</v>
      </c>
      <c r="H692" s="35" t="s">
        <v>73</v>
      </c>
      <c r="I692" s="39">
        <v>0</v>
      </c>
      <c r="J692" s="37" t="s">
        <v>1129</v>
      </c>
      <c r="K692" s="34" t="str">
        <f>VLOOKUP(J692,'Dân Tộc'!$A$2:$B$55,2,FALSE)</f>
        <v>Lào</v>
      </c>
      <c r="L692" s="37" t="s">
        <v>1349</v>
      </c>
      <c r="M692" s="34" t="str">
        <f>VLOOKUP(L692,'Quốc Tịch'!$A$2:$B$242,2,FALSE)</f>
        <v>Lào</v>
      </c>
      <c r="N692" s="35">
        <v>2020</v>
      </c>
      <c r="O692" s="34" t="str">
        <f>VLOOKUP(P692,'Xếp Loại'!$A$1:$B$8,2,FALSE)</f>
        <v>Khá</v>
      </c>
      <c r="P692" s="35" t="s">
        <v>1065</v>
      </c>
      <c r="Q692" s="35" t="s">
        <v>92</v>
      </c>
      <c r="R692" s="35" t="s">
        <v>4156</v>
      </c>
      <c r="S692" s="35" t="s">
        <v>4157</v>
      </c>
      <c r="T692" s="33" t="s">
        <v>3751</v>
      </c>
      <c r="U692" s="33" t="s">
        <v>3752</v>
      </c>
      <c r="Z692" s="32" t="s">
        <v>4785</v>
      </c>
      <c r="AC692" s="35" t="s">
        <v>3818</v>
      </c>
      <c r="AE692" s="33" t="s">
        <v>33</v>
      </c>
      <c r="AF692" s="34" t="str">
        <f>VLOOKUP(AE692,'[1]Loại Yêu Cầu'!$A$2:$B$4,2,FALSE)</f>
        <v>Cấp mới</v>
      </c>
      <c r="AI692" s="35" t="s">
        <v>4142</v>
      </c>
      <c r="AK692" s="35" t="str">
        <f t="shared" si="11"/>
        <v>1437</v>
      </c>
      <c r="AL692" s="35">
        <v>2020</v>
      </c>
    </row>
    <row r="693" spans="2:38" ht="15" customHeight="1" x14ac:dyDescent="0.25">
      <c r="B693" s="35" t="s">
        <v>614</v>
      </c>
      <c r="C693" s="35" t="s">
        <v>613</v>
      </c>
      <c r="D693" s="53" t="s">
        <v>4757</v>
      </c>
      <c r="E693" s="35" t="s">
        <v>4158</v>
      </c>
      <c r="F693" s="35" t="s">
        <v>4159</v>
      </c>
      <c r="G693" s="33" t="s">
        <v>3781</v>
      </c>
      <c r="H693" s="35" t="s">
        <v>73</v>
      </c>
      <c r="I693" s="39">
        <v>0</v>
      </c>
      <c r="J693" s="37" t="s">
        <v>1129</v>
      </c>
      <c r="K693" s="34" t="str">
        <f>VLOOKUP(J693,'Dân Tộc'!$A$2:$B$55,2,FALSE)</f>
        <v>Lào</v>
      </c>
      <c r="L693" s="37" t="s">
        <v>1349</v>
      </c>
      <c r="M693" s="34" t="str">
        <f>VLOOKUP(L693,'Quốc Tịch'!$A$2:$B$242,2,FALSE)</f>
        <v>Lào</v>
      </c>
      <c r="N693" s="35">
        <v>2020</v>
      </c>
      <c r="O693" s="34" t="str">
        <f>VLOOKUP(P693,'Xếp Loại'!$A$1:$B$8,2,FALSE)</f>
        <v>Trung bình</v>
      </c>
      <c r="P693" s="35" t="s">
        <v>1067</v>
      </c>
      <c r="Q693" s="35" t="s">
        <v>92</v>
      </c>
      <c r="R693" s="35" t="s">
        <v>4160</v>
      </c>
      <c r="S693" s="35" t="s">
        <v>4161</v>
      </c>
      <c r="T693" s="33" t="s">
        <v>3751</v>
      </c>
      <c r="U693" s="33" t="s">
        <v>3752</v>
      </c>
      <c r="Z693" s="32" t="s">
        <v>4785</v>
      </c>
      <c r="AC693" s="35" t="s">
        <v>3818</v>
      </c>
      <c r="AE693" s="33" t="s">
        <v>33</v>
      </c>
      <c r="AF693" s="34" t="str">
        <f>VLOOKUP(AE693,'[1]Loại Yêu Cầu'!$A$2:$B$4,2,FALSE)</f>
        <v>Cấp mới</v>
      </c>
      <c r="AI693" s="35" t="s">
        <v>4142</v>
      </c>
      <c r="AK693" s="35" t="str">
        <f t="shared" si="11"/>
        <v>1437</v>
      </c>
      <c r="AL693" s="35">
        <v>2020</v>
      </c>
    </row>
    <row r="694" spans="2:38" ht="15" customHeight="1" thickBot="1" x14ac:dyDescent="0.3">
      <c r="B694" s="35" t="s">
        <v>614</v>
      </c>
      <c r="C694" s="35" t="s">
        <v>613</v>
      </c>
      <c r="D694" s="55" t="s">
        <v>4758</v>
      </c>
      <c r="E694" s="35" t="s">
        <v>4162</v>
      </c>
      <c r="F694" s="35" t="s">
        <v>2283</v>
      </c>
      <c r="G694" s="33" t="s">
        <v>3781</v>
      </c>
      <c r="H694" s="35" t="s">
        <v>73</v>
      </c>
      <c r="I694" s="39">
        <v>0</v>
      </c>
      <c r="J694" s="37" t="s">
        <v>1129</v>
      </c>
      <c r="K694" s="34" t="str">
        <f>VLOOKUP(J694,'Dân Tộc'!$A$2:$B$55,2,FALSE)</f>
        <v>Lào</v>
      </c>
      <c r="L694" s="37" t="s">
        <v>1349</v>
      </c>
      <c r="M694" s="34" t="str">
        <f>VLOOKUP(L694,'Quốc Tịch'!$A$2:$B$242,2,FALSE)</f>
        <v>Lào</v>
      </c>
      <c r="N694" s="35">
        <v>2020</v>
      </c>
      <c r="O694" s="34" t="str">
        <f>VLOOKUP(P694,'Xếp Loại'!$A$1:$B$8,2,FALSE)</f>
        <v>Khá</v>
      </c>
      <c r="P694" s="35" t="s">
        <v>1065</v>
      </c>
      <c r="Q694" s="35" t="s">
        <v>92</v>
      </c>
      <c r="R694" s="35" t="s">
        <v>4163</v>
      </c>
      <c r="S694" s="35" t="s">
        <v>4164</v>
      </c>
      <c r="T694" s="33" t="s">
        <v>3751</v>
      </c>
      <c r="U694" s="33" t="s">
        <v>3752</v>
      </c>
      <c r="Z694" s="32" t="s">
        <v>4785</v>
      </c>
      <c r="AC694" s="35" t="s">
        <v>3818</v>
      </c>
      <c r="AE694" s="33" t="s">
        <v>33</v>
      </c>
      <c r="AF694" s="34" t="str">
        <f>VLOOKUP(AE694,'[1]Loại Yêu Cầu'!$A$2:$B$4,2,FALSE)</f>
        <v>Cấp mới</v>
      </c>
      <c r="AI694" s="35" t="s">
        <v>4142</v>
      </c>
      <c r="AK694" s="35" t="str">
        <f t="shared" si="11"/>
        <v>1437</v>
      </c>
      <c r="AL694" s="35">
        <v>2020</v>
      </c>
    </row>
    <row r="695" spans="2:38" ht="15" customHeight="1" thickBot="1" x14ac:dyDescent="0.3">
      <c r="B695" s="35" t="s">
        <v>169</v>
      </c>
      <c r="C695" s="35" t="s">
        <v>2173</v>
      </c>
      <c r="D695" s="51" t="s">
        <v>4759</v>
      </c>
      <c r="E695" s="35" t="s">
        <v>4165</v>
      </c>
      <c r="F695" s="35" t="s">
        <v>4166</v>
      </c>
      <c r="G695" s="33" t="s">
        <v>3769</v>
      </c>
      <c r="H695" s="35" t="s">
        <v>74</v>
      </c>
      <c r="I695" s="39">
        <v>1</v>
      </c>
      <c r="J695" s="37" t="s">
        <v>33</v>
      </c>
      <c r="K695" s="34" t="str">
        <f>VLOOKUP(J695,'Dân Tộc'!$A$2:$B$55,2,FALSE)</f>
        <v>Kinh (Việt)</v>
      </c>
      <c r="L695" s="37" t="s">
        <v>34</v>
      </c>
      <c r="M695" s="34" t="str">
        <f>VLOOKUP(L695,'Quốc Tịch'!$A$2:$B$242,2,FALSE)</f>
        <v>Việt Nam</v>
      </c>
      <c r="N695" s="35">
        <v>2020</v>
      </c>
      <c r="O695" s="34" t="str">
        <f>VLOOKUP(P695,'Xếp Loại'!$A$1:$B$8,2,FALSE)</f>
        <v>Khá</v>
      </c>
      <c r="P695" s="35" t="s">
        <v>1065</v>
      </c>
      <c r="Q695" s="35" t="s">
        <v>2169</v>
      </c>
      <c r="R695" s="35" t="s">
        <v>4167</v>
      </c>
      <c r="S695" s="35" t="s">
        <v>4168</v>
      </c>
      <c r="T695" s="33" t="s">
        <v>3751</v>
      </c>
      <c r="U695" s="33" t="s">
        <v>3752</v>
      </c>
      <c r="Z695" s="32" t="s">
        <v>4783</v>
      </c>
      <c r="AC695" s="35" t="s">
        <v>3819</v>
      </c>
      <c r="AE695" s="33" t="s">
        <v>33</v>
      </c>
      <c r="AF695" s="34" t="str">
        <f>VLOOKUP(AE695,'[1]Loại Yêu Cầu'!$A$2:$B$4,2,FALSE)</f>
        <v>Cấp mới</v>
      </c>
      <c r="AI695" s="35" t="s">
        <v>4169</v>
      </c>
      <c r="AK695" s="35" t="str">
        <f t="shared" si="11"/>
        <v>1597</v>
      </c>
      <c r="AL695" s="35">
        <v>2020</v>
      </c>
    </row>
    <row r="696" spans="2:38" ht="15" customHeight="1" x14ac:dyDescent="0.25">
      <c r="B696" s="35" t="s">
        <v>165</v>
      </c>
      <c r="C696" s="35" t="s">
        <v>2172</v>
      </c>
      <c r="D696" s="50" t="s">
        <v>4760</v>
      </c>
      <c r="E696" s="35" t="s">
        <v>4170</v>
      </c>
      <c r="F696" s="35" t="s">
        <v>4171</v>
      </c>
      <c r="G696" s="33" t="s">
        <v>3769</v>
      </c>
      <c r="H696" s="35" t="s">
        <v>74</v>
      </c>
      <c r="I696" s="39">
        <v>1</v>
      </c>
      <c r="J696" s="37" t="s">
        <v>33</v>
      </c>
      <c r="K696" s="34" t="str">
        <f>VLOOKUP(J696,'Dân Tộc'!$A$2:$B$55,2,FALSE)</f>
        <v>Kinh (Việt)</v>
      </c>
      <c r="L696" s="37" t="s">
        <v>34</v>
      </c>
      <c r="M696" s="34" t="str">
        <f>VLOOKUP(L696,'Quốc Tịch'!$A$2:$B$242,2,FALSE)</f>
        <v>Việt Nam</v>
      </c>
      <c r="N696" s="35">
        <v>2020</v>
      </c>
      <c r="O696" s="34" t="str">
        <f>VLOOKUP(P696,'Xếp Loại'!$A$1:$B$8,2,FALSE)</f>
        <v>Giỏi</v>
      </c>
      <c r="P696" s="35" t="s">
        <v>1063</v>
      </c>
      <c r="Q696" s="35" t="s">
        <v>2170</v>
      </c>
      <c r="R696" s="35" t="s">
        <v>4172</v>
      </c>
      <c r="S696" s="35" t="s">
        <v>4173</v>
      </c>
      <c r="T696" s="33" t="s">
        <v>3751</v>
      </c>
      <c r="U696" s="33" t="s">
        <v>3752</v>
      </c>
      <c r="Z696" s="32" t="s">
        <v>4786</v>
      </c>
      <c r="AC696" s="35" t="s">
        <v>3820</v>
      </c>
      <c r="AE696" s="33" t="s">
        <v>33</v>
      </c>
      <c r="AF696" s="34" t="str">
        <f>VLOOKUP(AE696,'[1]Loại Yêu Cầu'!$A$2:$B$4,2,FALSE)</f>
        <v>Cấp mới</v>
      </c>
      <c r="AI696" s="35" t="s">
        <v>4174</v>
      </c>
      <c r="AK696" s="35" t="str">
        <f t="shared" si="11"/>
        <v>1684</v>
      </c>
      <c r="AL696" s="35">
        <v>2020</v>
      </c>
    </row>
    <row r="697" spans="2:38" ht="15" customHeight="1" thickBot="1" x14ac:dyDescent="0.3">
      <c r="B697" s="35" t="s">
        <v>165</v>
      </c>
      <c r="C697" s="35" t="s">
        <v>2172</v>
      </c>
      <c r="D697" s="50" t="s">
        <v>4761</v>
      </c>
      <c r="E697" s="35" t="s">
        <v>4175</v>
      </c>
      <c r="F697" s="35" t="s">
        <v>4176</v>
      </c>
      <c r="G697" s="33" t="s">
        <v>3769</v>
      </c>
      <c r="H697" s="35" t="s">
        <v>73</v>
      </c>
      <c r="I697" s="39">
        <v>1</v>
      </c>
      <c r="J697" s="37" t="s">
        <v>33</v>
      </c>
      <c r="K697" s="34" t="str">
        <f>VLOOKUP(J697,'Dân Tộc'!$A$2:$B$55,2,FALSE)</f>
        <v>Kinh (Việt)</v>
      </c>
      <c r="L697" s="37" t="s">
        <v>34</v>
      </c>
      <c r="M697" s="34" t="str">
        <f>VLOOKUP(L697,'Quốc Tịch'!$A$2:$B$242,2,FALSE)</f>
        <v>Việt Nam</v>
      </c>
      <c r="N697" s="35">
        <v>2020</v>
      </c>
      <c r="O697" s="34" t="str">
        <f>VLOOKUP(P697,'Xếp Loại'!$A$1:$B$8,2,FALSE)</f>
        <v>Giỏi</v>
      </c>
      <c r="P697" s="35" t="s">
        <v>1063</v>
      </c>
      <c r="Q697" s="35" t="s">
        <v>2170</v>
      </c>
      <c r="R697" s="35" t="s">
        <v>4177</v>
      </c>
      <c r="S697" s="35" t="s">
        <v>4178</v>
      </c>
      <c r="T697" s="33" t="s">
        <v>3751</v>
      </c>
      <c r="U697" s="33" t="s">
        <v>3752</v>
      </c>
      <c r="Z697" s="32" t="s">
        <v>4786</v>
      </c>
      <c r="AC697" s="35" t="s">
        <v>3820</v>
      </c>
      <c r="AE697" s="33" t="s">
        <v>33</v>
      </c>
      <c r="AF697" s="34" t="str">
        <f>VLOOKUP(AE697,'[1]Loại Yêu Cầu'!$A$2:$B$4,2,FALSE)</f>
        <v>Cấp mới</v>
      </c>
      <c r="AI697" s="35" t="s">
        <v>4174</v>
      </c>
      <c r="AK697" s="35" t="str">
        <f t="shared" si="11"/>
        <v>1684</v>
      </c>
      <c r="AL697" s="35">
        <v>2020</v>
      </c>
    </row>
    <row r="698" spans="2:38" ht="15" customHeight="1" thickBot="1" x14ac:dyDescent="0.3">
      <c r="B698" s="35" t="s">
        <v>165</v>
      </c>
      <c r="C698" s="35" t="s">
        <v>2172</v>
      </c>
      <c r="D698" s="49" t="s">
        <v>4762</v>
      </c>
      <c r="E698" s="35" t="s">
        <v>4179</v>
      </c>
      <c r="F698" s="35" t="s">
        <v>2262</v>
      </c>
      <c r="G698" s="33" t="s">
        <v>3769</v>
      </c>
      <c r="H698" s="35" t="s">
        <v>73</v>
      </c>
      <c r="I698" s="39">
        <v>1</v>
      </c>
      <c r="J698" s="37" t="s">
        <v>33</v>
      </c>
      <c r="K698" s="34" t="str">
        <f>VLOOKUP(J698,'Dân Tộc'!$A$2:$B$55,2,FALSE)</f>
        <v>Kinh (Việt)</v>
      </c>
      <c r="L698" s="37" t="s">
        <v>34</v>
      </c>
      <c r="M698" s="34" t="str">
        <f>VLOOKUP(L698,'Quốc Tịch'!$A$2:$B$242,2,FALSE)</f>
        <v>Việt Nam</v>
      </c>
      <c r="N698" s="35">
        <v>2020</v>
      </c>
      <c r="O698" s="34" t="str">
        <f>VLOOKUP(P698,'Xếp Loại'!$A$1:$B$8,2,FALSE)</f>
        <v>Giỏi</v>
      </c>
      <c r="P698" s="35" t="s">
        <v>1063</v>
      </c>
      <c r="Q698" s="35" t="s">
        <v>2170</v>
      </c>
      <c r="R698" s="35" t="s">
        <v>4180</v>
      </c>
      <c r="S698" s="35" t="s">
        <v>4181</v>
      </c>
      <c r="T698" s="33" t="s">
        <v>3751</v>
      </c>
      <c r="U698" s="33" t="s">
        <v>3752</v>
      </c>
      <c r="Z698" s="32" t="s">
        <v>4786</v>
      </c>
      <c r="AC698" s="35" t="s">
        <v>3820</v>
      </c>
      <c r="AE698" s="33" t="s">
        <v>33</v>
      </c>
      <c r="AF698" s="34" t="str">
        <f>VLOOKUP(AE698,'[1]Loại Yêu Cầu'!$A$2:$B$4,2,FALSE)</f>
        <v>Cấp mới</v>
      </c>
      <c r="AI698" s="35" t="s">
        <v>4174</v>
      </c>
      <c r="AK698" s="35" t="str">
        <f t="shared" si="11"/>
        <v>1684</v>
      </c>
      <c r="AL698" s="35">
        <v>2020</v>
      </c>
    </row>
    <row r="699" spans="2:38" ht="15" customHeight="1" thickBot="1" x14ac:dyDescent="0.3">
      <c r="B699" s="35" t="s">
        <v>165</v>
      </c>
      <c r="C699" s="35" t="s">
        <v>2172</v>
      </c>
      <c r="D699" s="49" t="s">
        <v>4763</v>
      </c>
      <c r="E699" s="35" t="s">
        <v>4182</v>
      </c>
      <c r="F699" s="35" t="s">
        <v>4183</v>
      </c>
      <c r="G699" s="33" t="s">
        <v>3769</v>
      </c>
      <c r="H699" s="35" t="s">
        <v>73</v>
      </c>
      <c r="I699" s="39">
        <v>1</v>
      </c>
      <c r="J699" s="37" t="s">
        <v>33</v>
      </c>
      <c r="K699" s="34" t="str">
        <f>VLOOKUP(J699,'Dân Tộc'!$A$2:$B$55,2,FALSE)</f>
        <v>Kinh (Việt)</v>
      </c>
      <c r="L699" s="37" t="s">
        <v>34</v>
      </c>
      <c r="M699" s="34" t="str">
        <f>VLOOKUP(L699,'Quốc Tịch'!$A$2:$B$242,2,FALSE)</f>
        <v>Việt Nam</v>
      </c>
      <c r="N699" s="35">
        <v>2020</v>
      </c>
      <c r="O699" s="34" t="str">
        <f>VLOOKUP(P699,'Xếp Loại'!$A$1:$B$8,2,FALSE)</f>
        <v>Giỏi</v>
      </c>
      <c r="P699" s="35" t="s">
        <v>1063</v>
      </c>
      <c r="Q699" s="35" t="s">
        <v>2170</v>
      </c>
      <c r="R699" s="35" t="s">
        <v>4184</v>
      </c>
      <c r="S699" s="35" t="s">
        <v>4185</v>
      </c>
      <c r="T699" s="33" t="s">
        <v>3751</v>
      </c>
      <c r="U699" s="33" t="s">
        <v>3752</v>
      </c>
      <c r="Z699" s="32" t="s">
        <v>4786</v>
      </c>
      <c r="AC699" s="35" t="s">
        <v>3820</v>
      </c>
      <c r="AE699" s="33" t="s">
        <v>33</v>
      </c>
      <c r="AF699" s="34" t="str">
        <f>VLOOKUP(AE699,'[1]Loại Yêu Cầu'!$A$2:$B$4,2,FALSE)</f>
        <v>Cấp mới</v>
      </c>
      <c r="AI699" s="35" t="s">
        <v>4174</v>
      </c>
      <c r="AK699" s="35" t="str">
        <f t="shared" si="11"/>
        <v>1684</v>
      </c>
      <c r="AL699" s="35">
        <v>2020</v>
      </c>
    </row>
    <row r="700" spans="2:38" ht="15" customHeight="1" x14ac:dyDescent="0.25">
      <c r="B700" s="35" t="s">
        <v>165</v>
      </c>
      <c r="C700" s="35" t="s">
        <v>2172</v>
      </c>
      <c r="D700" s="50" t="s">
        <v>4764</v>
      </c>
      <c r="E700" s="35" t="s">
        <v>4186</v>
      </c>
      <c r="F700" s="35" t="s">
        <v>4187</v>
      </c>
      <c r="G700" s="33" t="s">
        <v>3769</v>
      </c>
      <c r="H700" s="35" t="s">
        <v>74</v>
      </c>
      <c r="I700" s="39">
        <v>1</v>
      </c>
      <c r="J700" s="37" t="s">
        <v>33</v>
      </c>
      <c r="K700" s="34" t="str">
        <f>VLOOKUP(J700,'Dân Tộc'!$A$2:$B$55,2,FALSE)</f>
        <v>Kinh (Việt)</v>
      </c>
      <c r="L700" s="37" t="s">
        <v>34</v>
      </c>
      <c r="M700" s="34" t="str">
        <f>VLOOKUP(L700,'Quốc Tịch'!$A$2:$B$242,2,FALSE)</f>
        <v>Việt Nam</v>
      </c>
      <c r="N700" s="35">
        <v>2020</v>
      </c>
      <c r="O700" s="34" t="str">
        <f>VLOOKUP(P700,'Xếp Loại'!$A$1:$B$8,2,FALSE)</f>
        <v>Giỏi</v>
      </c>
      <c r="P700" s="35" t="s">
        <v>1063</v>
      </c>
      <c r="Q700" s="35" t="s">
        <v>2170</v>
      </c>
      <c r="R700" s="35" t="s">
        <v>4188</v>
      </c>
      <c r="S700" s="35" t="s">
        <v>4189</v>
      </c>
      <c r="T700" s="33" t="s">
        <v>3751</v>
      </c>
      <c r="U700" s="33" t="s">
        <v>3752</v>
      </c>
      <c r="Z700" s="32" t="s">
        <v>4786</v>
      </c>
      <c r="AC700" s="35" t="s">
        <v>3820</v>
      </c>
      <c r="AE700" s="33" t="s">
        <v>33</v>
      </c>
      <c r="AF700" s="34" t="str">
        <f>VLOOKUP(AE700,'[1]Loại Yêu Cầu'!$A$2:$B$4,2,FALSE)</f>
        <v>Cấp mới</v>
      </c>
      <c r="AI700" s="35" t="s">
        <v>4174</v>
      </c>
      <c r="AK700" s="35" t="str">
        <f t="shared" si="11"/>
        <v>1684</v>
      </c>
      <c r="AL700" s="35">
        <v>2020</v>
      </c>
    </row>
    <row r="701" spans="2:38" ht="15" customHeight="1" x14ac:dyDescent="0.25">
      <c r="B701" s="35" t="s">
        <v>165</v>
      </c>
      <c r="C701" s="35" t="s">
        <v>2172</v>
      </c>
      <c r="D701" s="50" t="s">
        <v>4765</v>
      </c>
      <c r="E701" s="35" t="s">
        <v>1731</v>
      </c>
      <c r="F701" s="35" t="s">
        <v>2239</v>
      </c>
      <c r="G701" s="33" t="s">
        <v>3769</v>
      </c>
      <c r="H701" s="35" t="s">
        <v>74</v>
      </c>
      <c r="I701" s="39">
        <v>1</v>
      </c>
      <c r="J701" s="37" t="s">
        <v>33</v>
      </c>
      <c r="K701" s="34" t="str">
        <f>VLOOKUP(J701,'Dân Tộc'!$A$2:$B$55,2,FALSE)</f>
        <v>Kinh (Việt)</v>
      </c>
      <c r="L701" s="37" t="s">
        <v>34</v>
      </c>
      <c r="M701" s="34" t="str">
        <f>VLOOKUP(L701,'Quốc Tịch'!$A$2:$B$242,2,FALSE)</f>
        <v>Việt Nam</v>
      </c>
      <c r="N701" s="35">
        <v>2020</v>
      </c>
      <c r="O701" s="34" t="str">
        <f>VLOOKUP(P701,'Xếp Loại'!$A$1:$B$8,2,FALSE)</f>
        <v>Giỏi</v>
      </c>
      <c r="P701" s="35" t="s">
        <v>1063</v>
      </c>
      <c r="Q701" s="35" t="s">
        <v>2170</v>
      </c>
      <c r="R701" s="35" t="s">
        <v>4190</v>
      </c>
      <c r="S701" s="35" t="s">
        <v>4191</v>
      </c>
      <c r="T701" s="33" t="s">
        <v>3751</v>
      </c>
      <c r="U701" s="33" t="s">
        <v>3752</v>
      </c>
      <c r="Z701" s="32" t="s">
        <v>4786</v>
      </c>
      <c r="AC701" s="35" t="s">
        <v>3820</v>
      </c>
      <c r="AE701" s="33" t="s">
        <v>33</v>
      </c>
      <c r="AF701" s="34" t="str">
        <f>VLOOKUP(AE701,'[1]Loại Yêu Cầu'!$A$2:$B$4,2,FALSE)</f>
        <v>Cấp mới</v>
      </c>
      <c r="AI701" s="35" t="s">
        <v>4174</v>
      </c>
      <c r="AK701" s="35" t="str">
        <f t="shared" si="11"/>
        <v>1684</v>
      </c>
      <c r="AL701" s="35">
        <v>2020</v>
      </c>
    </row>
    <row r="702" spans="2:38" ht="15" customHeight="1" x14ac:dyDescent="0.25">
      <c r="B702" s="35" t="s">
        <v>165</v>
      </c>
      <c r="C702" s="35" t="s">
        <v>2172</v>
      </c>
      <c r="D702" s="50" t="s">
        <v>4766</v>
      </c>
      <c r="E702" s="35" t="s">
        <v>4192</v>
      </c>
      <c r="F702" s="35" t="s">
        <v>4193</v>
      </c>
      <c r="G702" s="33" t="s">
        <v>3769</v>
      </c>
      <c r="H702" s="35" t="s">
        <v>73</v>
      </c>
      <c r="I702" s="39">
        <v>1</v>
      </c>
      <c r="J702" s="37" t="s">
        <v>33</v>
      </c>
      <c r="K702" s="34" t="str">
        <f>VLOOKUP(J702,'Dân Tộc'!$A$2:$B$55,2,FALSE)</f>
        <v>Kinh (Việt)</v>
      </c>
      <c r="L702" s="37" t="s">
        <v>34</v>
      </c>
      <c r="M702" s="34" t="str">
        <f>VLOOKUP(L702,'Quốc Tịch'!$A$2:$B$242,2,FALSE)</f>
        <v>Việt Nam</v>
      </c>
      <c r="N702" s="35">
        <v>2020</v>
      </c>
      <c r="O702" s="34" t="str">
        <f>VLOOKUP(P702,'Xếp Loại'!$A$1:$B$8,2,FALSE)</f>
        <v>Khá</v>
      </c>
      <c r="P702" s="35" t="s">
        <v>1065</v>
      </c>
      <c r="Q702" s="35" t="s">
        <v>2170</v>
      </c>
      <c r="R702" s="35" t="s">
        <v>4194</v>
      </c>
      <c r="S702" s="35" t="s">
        <v>4195</v>
      </c>
      <c r="T702" s="33" t="s">
        <v>3751</v>
      </c>
      <c r="U702" s="33" t="s">
        <v>3752</v>
      </c>
      <c r="Z702" s="32" t="s">
        <v>4786</v>
      </c>
      <c r="AC702" s="35" t="s">
        <v>3820</v>
      </c>
      <c r="AE702" s="33" t="s">
        <v>33</v>
      </c>
      <c r="AF702" s="34" t="str">
        <f>VLOOKUP(AE702,'[1]Loại Yêu Cầu'!$A$2:$B$4,2,FALSE)</f>
        <v>Cấp mới</v>
      </c>
      <c r="AI702" s="35" t="s">
        <v>4174</v>
      </c>
      <c r="AK702" s="35" t="str">
        <f t="shared" si="11"/>
        <v>1684</v>
      </c>
      <c r="AL702" s="35">
        <v>2020</v>
      </c>
    </row>
    <row r="703" spans="2:38" ht="15" customHeight="1" x14ac:dyDescent="0.25">
      <c r="B703" s="35" t="s">
        <v>165</v>
      </c>
      <c r="C703" s="35" t="s">
        <v>2172</v>
      </c>
      <c r="D703" s="50" t="s">
        <v>4767</v>
      </c>
      <c r="E703" s="35" t="s">
        <v>4196</v>
      </c>
      <c r="F703" s="35" t="s">
        <v>2413</v>
      </c>
      <c r="G703" s="33" t="s">
        <v>3769</v>
      </c>
      <c r="H703" s="35" t="s">
        <v>74</v>
      </c>
      <c r="I703" s="39">
        <v>1</v>
      </c>
      <c r="J703" s="37" t="s">
        <v>33</v>
      </c>
      <c r="K703" s="34" t="str">
        <f>VLOOKUP(J703,'Dân Tộc'!$A$2:$B$55,2,FALSE)</f>
        <v>Kinh (Việt)</v>
      </c>
      <c r="L703" s="37" t="s">
        <v>34</v>
      </c>
      <c r="M703" s="34" t="str">
        <f>VLOOKUP(L703,'Quốc Tịch'!$A$2:$B$242,2,FALSE)</f>
        <v>Việt Nam</v>
      </c>
      <c r="N703" s="35">
        <v>2020</v>
      </c>
      <c r="O703" s="34" t="str">
        <f>VLOOKUP(P703,'Xếp Loại'!$A$1:$B$8,2,FALSE)</f>
        <v>Giỏi</v>
      </c>
      <c r="P703" s="35" t="s">
        <v>1063</v>
      </c>
      <c r="Q703" s="35" t="s">
        <v>2170</v>
      </c>
      <c r="R703" s="35" t="s">
        <v>4197</v>
      </c>
      <c r="S703" s="35" t="s">
        <v>4198</v>
      </c>
      <c r="T703" s="33" t="s">
        <v>3751</v>
      </c>
      <c r="U703" s="33" t="s">
        <v>3752</v>
      </c>
      <c r="Z703" s="32" t="s">
        <v>4786</v>
      </c>
      <c r="AC703" s="35" t="s">
        <v>3820</v>
      </c>
      <c r="AE703" s="33" t="s">
        <v>33</v>
      </c>
      <c r="AF703" s="34" t="str">
        <f>VLOOKUP(AE703,'[1]Loại Yêu Cầu'!$A$2:$B$4,2,FALSE)</f>
        <v>Cấp mới</v>
      </c>
      <c r="AI703" s="35" t="s">
        <v>4174</v>
      </c>
      <c r="AK703" s="35" t="str">
        <f t="shared" si="11"/>
        <v>1684</v>
      </c>
      <c r="AL703" s="35">
        <v>2020</v>
      </c>
    </row>
    <row r="704" spans="2:38" ht="15" customHeight="1" thickBot="1" x14ac:dyDescent="0.3">
      <c r="B704" s="35" t="s">
        <v>165</v>
      </c>
      <c r="C704" s="35" t="s">
        <v>2172</v>
      </c>
      <c r="D704" s="50" t="s">
        <v>4768</v>
      </c>
      <c r="E704" s="35" t="s">
        <v>4199</v>
      </c>
      <c r="F704" s="35" t="s">
        <v>2385</v>
      </c>
      <c r="G704" s="33" t="s">
        <v>3769</v>
      </c>
      <c r="H704" s="35" t="s">
        <v>74</v>
      </c>
      <c r="I704" s="39">
        <v>1</v>
      </c>
      <c r="J704" s="37" t="s">
        <v>33</v>
      </c>
      <c r="K704" s="34" t="str">
        <f>VLOOKUP(J704,'Dân Tộc'!$A$2:$B$55,2,FALSE)</f>
        <v>Kinh (Việt)</v>
      </c>
      <c r="L704" s="37" t="s">
        <v>34</v>
      </c>
      <c r="M704" s="34" t="str">
        <f>VLOOKUP(L704,'Quốc Tịch'!$A$2:$B$242,2,FALSE)</f>
        <v>Việt Nam</v>
      </c>
      <c r="N704" s="35">
        <v>2020</v>
      </c>
      <c r="O704" s="34" t="str">
        <f>VLOOKUP(P704,'Xếp Loại'!$A$1:$B$8,2,FALSE)</f>
        <v>Giỏi</v>
      </c>
      <c r="P704" s="35" t="s">
        <v>1063</v>
      </c>
      <c r="Q704" s="35" t="s">
        <v>2170</v>
      </c>
      <c r="R704" s="35" t="s">
        <v>4200</v>
      </c>
      <c r="S704" s="35" t="s">
        <v>4201</v>
      </c>
      <c r="T704" s="33" t="s">
        <v>3751</v>
      </c>
      <c r="U704" s="33" t="s">
        <v>3752</v>
      </c>
      <c r="Z704" s="32" t="s">
        <v>4786</v>
      </c>
      <c r="AC704" s="35" t="s">
        <v>3820</v>
      </c>
      <c r="AE704" s="33" t="s">
        <v>33</v>
      </c>
      <c r="AF704" s="34" t="str">
        <f>VLOOKUP(AE704,'[1]Loại Yêu Cầu'!$A$2:$B$4,2,FALSE)</f>
        <v>Cấp mới</v>
      </c>
      <c r="AI704" s="35" t="s">
        <v>4174</v>
      </c>
      <c r="AK704" s="35" t="str">
        <f t="shared" si="11"/>
        <v>1684</v>
      </c>
      <c r="AL704" s="35">
        <v>2020</v>
      </c>
    </row>
    <row r="705" spans="2:38" ht="15" customHeight="1" thickBot="1" x14ac:dyDescent="0.3">
      <c r="B705" s="35" t="s">
        <v>614</v>
      </c>
      <c r="C705" s="35" t="s">
        <v>613</v>
      </c>
      <c r="D705" s="51" t="s">
        <v>4769</v>
      </c>
      <c r="E705" s="35" t="s">
        <v>4202</v>
      </c>
      <c r="F705" s="35" t="s">
        <v>4203</v>
      </c>
      <c r="G705" s="33" t="s">
        <v>3769</v>
      </c>
      <c r="H705" s="35" t="s">
        <v>73</v>
      </c>
      <c r="I705" s="39">
        <v>1</v>
      </c>
      <c r="J705" s="37" t="s">
        <v>33</v>
      </c>
      <c r="K705" s="34" t="str">
        <f>VLOOKUP(J705,'Dân Tộc'!$A$2:$B$55,2,FALSE)</f>
        <v>Kinh (Việt)</v>
      </c>
      <c r="L705" s="37" t="s">
        <v>34</v>
      </c>
      <c r="M705" s="34" t="str">
        <f>VLOOKUP(L705,'Quốc Tịch'!$A$2:$B$242,2,FALSE)</f>
        <v>Việt Nam</v>
      </c>
      <c r="N705" s="35">
        <v>2020</v>
      </c>
      <c r="O705" s="34" t="str">
        <f>VLOOKUP(P705,'Xếp Loại'!$A$1:$B$8,2,FALSE)</f>
        <v>Giỏi</v>
      </c>
      <c r="P705" s="35" t="s">
        <v>1063</v>
      </c>
      <c r="Q705" s="35" t="s">
        <v>2170</v>
      </c>
      <c r="R705" s="35" t="s">
        <v>4204</v>
      </c>
      <c r="S705" s="35" t="s">
        <v>4205</v>
      </c>
      <c r="T705" s="33" t="s">
        <v>3751</v>
      </c>
      <c r="U705" s="33" t="s">
        <v>3752</v>
      </c>
      <c r="Z705" s="32" t="s">
        <v>4786</v>
      </c>
      <c r="AC705" s="35" t="s">
        <v>3820</v>
      </c>
      <c r="AE705" s="33" t="s">
        <v>33</v>
      </c>
      <c r="AF705" s="34" t="str">
        <f>VLOOKUP(AE705,'[1]Loại Yêu Cầu'!$A$2:$B$4,2,FALSE)</f>
        <v>Cấp mới</v>
      </c>
      <c r="AI705" s="35" t="s">
        <v>4174</v>
      </c>
      <c r="AK705" s="35" t="str">
        <f t="shared" si="11"/>
        <v>1684</v>
      </c>
      <c r="AL705" s="35">
        <v>2020</v>
      </c>
    </row>
    <row r="706" spans="2:38" ht="15" customHeight="1" thickBot="1" x14ac:dyDescent="0.3">
      <c r="B706" s="35" t="s">
        <v>614</v>
      </c>
      <c r="C706" s="35" t="s">
        <v>613</v>
      </c>
      <c r="D706" s="51" t="s">
        <v>4770</v>
      </c>
      <c r="E706" s="35" t="s">
        <v>4206</v>
      </c>
      <c r="F706" s="35" t="s">
        <v>2249</v>
      </c>
      <c r="G706" s="33" t="s">
        <v>3769</v>
      </c>
      <c r="H706" s="35" t="s">
        <v>73</v>
      </c>
      <c r="I706" s="39">
        <v>1</v>
      </c>
      <c r="J706" s="37" t="s">
        <v>33</v>
      </c>
      <c r="K706" s="34" t="str">
        <f>VLOOKUP(J706,'Dân Tộc'!$A$2:$B$55,2,FALSE)</f>
        <v>Kinh (Việt)</v>
      </c>
      <c r="L706" s="37" t="s">
        <v>34</v>
      </c>
      <c r="M706" s="34" t="str">
        <f>VLOOKUP(L706,'Quốc Tịch'!$A$2:$B$242,2,FALSE)</f>
        <v>Việt Nam</v>
      </c>
      <c r="N706" s="35">
        <v>2020</v>
      </c>
      <c r="O706" s="34" t="str">
        <f>VLOOKUP(P706,'Xếp Loại'!$A$1:$B$8,2,FALSE)</f>
        <v>Khá</v>
      </c>
      <c r="P706" s="35" t="s">
        <v>1065</v>
      </c>
      <c r="Q706" s="35" t="s">
        <v>2170</v>
      </c>
      <c r="R706" s="35" t="s">
        <v>4207</v>
      </c>
      <c r="S706" s="35" t="s">
        <v>4208</v>
      </c>
      <c r="T706" s="33" t="s">
        <v>3751</v>
      </c>
      <c r="U706" s="33" t="s">
        <v>3752</v>
      </c>
      <c r="Z706" s="32" t="s">
        <v>4786</v>
      </c>
      <c r="AC706" s="35" t="s">
        <v>3820</v>
      </c>
      <c r="AE706" s="33" t="s">
        <v>33</v>
      </c>
      <c r="AF706" s="34" t="str">
        <f>VLOOKUP(AE706,'[1]Loại Yêu Cầu'!$A$2:$B$4,2,FALSE)</f>
        <v>Cấp mới</v>
      </c>
      <c r="AI706" s="35" t="s">
        <v>4174</v>
      </c>
      <c r="AK706" s="35" t="str">
        <f t="shared" si="11"/>
        <v>1684</v>
      </c>
      <c r="AL706" s="35">
        <v>2020</v>
      </c>
    </row>
    <row r="707" spans="2:38" ht="15" customHeight="1" thickBot="1" x14ac:dyDescent="0.3">
      <c r="B707" s="35" t="s">
        <v>614</v>
      </c>
      <c r="C707" s="35" t="s">
        <v>613</v>
      </c>
      <c r="D707" s="51" t="s">
        <v>4771</v>
      </c>
      <c r="E707" s="35" t="s">
        <v>4209</v>
      </c>
      <c r="F707" s="35" t="s">
        <v>2198</v>
      </c>
      <c r="G707" s="33" t="s">
        <v>3769</v>
      </c>
      <c r="H707" s="35" t="s">
        <v>73</v>
      </c>
      <c r="I707" s="39">
        <v>1</v>
      </c>
      <c r="J707" s="37" t="s">
        <v>33</v>
      </c>
      <c r="K707" s="34" t="str">
        <f>VLOOKUP(J707,'Dân Tộc'!$A$2:$B$55,2,FALSE)</f>
        <v>Kinh (Việt)</v>
      </c>
      <c r="L707" s="37" t="s">
        <v>34</v>
      </c>
      <c r="M707" s="34" t="str">
        <f>VLOOKUP(L707,'Quốc Tịch'!$A$2:$B$242,2,FALSE)</f>
        <v>Việt Nam</v>
      </c>
      <c r="N707" s="35">
        <v>2020</v>
      </c>
      <c r="O707" s="34" t="str">
        <f>VLOOKUP(P707,'Xếp Loại'!$A$1:$B$8,2,FALSE)</f>
        <v>Xuất sắc</v>
      </c>
      <c r="P707" s="35" t="s">
        <v>33</v>
      </c>
      <c r="Q707" s="35" t="s">
        <v>2170</v>
      </c>
      <c r="R707" s="35" t="s">
        <v>4210</v>
      </c>
      <c r="S707" s="35" t="s">
        <v>4211</v>
      </c>
      <c r="T707" s="33" t="s">
        <v>3751</v>
      </c>
      <c r="U707" s="33" t="s">
        <v>3752</v>
      </c>
      <c r="Z707" s="32" t="s">
        <v>4786</v>
      </c>
      <c r="AC707" s="35" t="s">
        <v>3820</v>
      </c>
      <c r="AE707" s="33" t="s">
        <v>33</v>
      </c>
      <c r="AF707" s="34" t="str">
        <f>VLOOKUP(AE707,'[1]Loại Yêu Cầu'!$A$2:$B$4,2,FALSE)</f>
        <v>Cấp mới</v>
      </c>
      <c r="AI707" s="35" t="s">
        <v>4174</v>
      </c>
      <c r="AK707" s="35" t="str">
        <f t="shared" si="11"/>
        <v>1684</v>
      </c>
      <c r="AL707" s="35">
        <v>2020</v>
      </c>
    </row>
    <row r="708" spans="2:38" ht="15" customHeight="1" x14ac:dyDescent="0.25">
      <c r="B708" s="35" t="s">
        <v>165</v>
      </c>
      <c r="C708" s="35" t="s">
        <v>2172</v>
      </c>
      <c r="D708" s="50" t="s">
        <v>4772</v>
      </c>
      <c r="E708" s="35" t="s">
        <v>4212</v>
      </c>
      <c r="F708" s="35" t="s">
        <v>2274</v>
      </c>
      <c r="G708" s="33" t="s">
        <v>3769</v>
      </c>
      <c r="H708" s="35" t="s">
        <v>73</v>
      </c>
      <c r="I708" s="39">
        <v>1</v>
      </c>
      <c r="J708" s="37" t="s">
        <v>33</v>
      </c>
      <c r="K708" s="34" t="str">
        <f>VLOOKUP(J708,'Dân Tộc'!$A$2:$B$55,2,FALSE)</f>
        <v>Kinh (Việt)</v>
      </c>
      <c r="L708" s="37" t="s">
        <v>34</v>
      </c>
      <c r="M708" s="34" t="str">
        <f>VLOOKUP(L708,'Quốc Tịch'!$A$2:$B$242,2,FALSE)</f>
        <v>Việt Nam</v>
      </c>
      <c r="N708" s="35">
        <v>2020</v>
      </c>
      <c r="O708" s="34" t="str">
        <f>VLOOKUP(P708,'Xếp Loại'!$A$1:$B$8,2,FALSE)</f>
        <v>Khá</v>
      </c>
      <c r="P708" s="35" t="s">
        <v>1065</v>
      </c>
      <c r="Q708" s="35" t="s">
        <v>2170</v>
      </c>
      <c r="R708" s="35" t="s">
        <v>4213</v>
      </c>
      <c r="S708" s="35" t="s">
        <v>4214</v>
      </c>
      <c r="T708" s="33" t="s">
        <v>3751</v>
      </c>
      <c r="U708" s="33" t="s">
        <v>3752</v>
      </c>
      <c r="Z708" s="32" t="s">
        <v>4783</v>
      </c>
      <c r="AC708" s="35" t="s">
        <v>3821</v>
      </c>
      <c r="AE708" s="33" t="s">
        <v>33</v>
      </c>
      <c r="AF708" s="34" t="str">
        <f>VLOOKUP(AE708,'[1]Loại Yêu Cầu'!$A$2:$B$4,2,FALSE)</f>
        <v>Cấp mới</v>
      </c>
      <c r="AI708" s="35" t="s">
        <v>4215</v>
      </c>
      <c r="AK708" s="35" t="str">
        <f t="shared" si="11"/>
        <v>1685</v>
      </c>
      <c r="AL708" s="35">
        <v>2020</v>
      </c>
    </row>
    <row r="709" spans="2:38" ht="15" customHeight="1" thickBot="1" x14ac:dyDescent="0.3">
      <c r="B709" s="35" t="s">
        <v>165</v>
      </c>
      <c r="C709" s="35" t="s">
        <v>2172</v>
      </c>
      <c r="D709" s="50" t="s">
        <v>4773</v>
      </c>
      <c r="E709" s="35" t="s">
        <v>4216</v>
      </c>
      <c r="F709" s="35" t="s">
        <v>2418</v>
      </c>
      <c r="G709" s="33" t="s">
        <v>3769</v>
      </c>
      <c r="H709" s="35" t="s">
        <v>73</v>
      </c>
      <c r="I709" s="39">
        <v>1</v>
      </c>
      <c r="J709" s="37" t="s">
        <v>33</v>
      </c>
      <c r="K709" s="34" t="str">
        <f>VLOOKUP(J709,'Dân Tộc'!$A$2:$B$55,2,FALSE)</f>
        <v>Kinh (Việt)</v>
      </c>
      <c r="L709" s="37" t="s">
        <v>34</v>
      </c>
      <c r="M709" s="34" t="str">
        <f>VLOOKUP(L709,'Quốc Tịch'!$A$2:$B$242,2,FALSE)</f>
        <v>Việt Nam</v>
      </c>
      <c r="N709" s="35">
        <v>2020</v>
      </c>
      <c r="O709" s="34" t="str">
        <f>VLOOKUP(P709,'Xếp Loại'!$A$1:$B$8,2,FALSE)</f>
        <v>Trung bình</v>
      </c>
      <c r="P709" s="35" t="s">
        <v>1067</v>
      </c>
      <c r="Q709" s="35" t="s">
        <v>92</v>
      </c>
      <c r="R709" s="35" t="s">
        <v>4217</v>
      </c>
      <c r="S709" s="35" t="s">
        <v>4218</v>
      </c>
      <c r="T709" s="33" t="s">
        <v>3751</v>
      </c>
      <c r="U709" s="33" t="s">
        <v>3752</v>
      </c>
      <c r="Z709" s="32" t="s">
        <v>4784</v>
      </c>
      <c r="AC709" s="35" t="s">
        <v>3822</v>
      </c>
      <c r="AE709" s="33" t="s">
        <v>33</v>
      </c>
      <c r="AF709" s="34" t="str">
        <f>VLOOKUP(AE709,'[1]Loại Yêu Cầu'!$A$2:$B$4,2,FALSE)</f>
        <v>Cấp mới</v>
      </c>
      <c r="AI709" s="35" t="s">
        <v>4219</v>
      </c>
      <c r="AK709" s="35" t="str">
        <f t="shared" si="11"/>
        <v>1686</v>
      </c>
      <c r="AL709" s="35">
        <v>2020</v>
      </c>
    </row>
    <row r="710" spans="2:38" ht="15" customHeight="1" thickBot="1" x14ac:dyDescent="0.3">
      <c r="B710" s="35" t="s">
        <v>169</v>
      </c>
      <c r="C710" s="35" t="s">
        <v>2173</v>
      </c>
      <c r="D710" s="51" t="s">
        <v>4774</v>
      </c>
      <c r="E710" s="35" t="s">
        <v>4220</v>
      </c>
      <c r="F710" s="35" t="s">
        <v>2351</v>
      </c>
      <c r="G710" s="33" t="s">
        <v>3769</v>
      </c>
      <c r="H710" s="35" t="s">
        <v>74</v>
      </c>
      <c r="I710" s="39">
        <v>1</v>
      </c>
      <c r="J710" s="37" t="s">
        <v>33</v>
      </c>
      <c r="K710" s="34" t="str">
        <f>VLOOKUP(J710,'Dân Tộc'!$A$2:$B$55,2,FALSE)</f>
        <v>Kinh (Việt)</v>
      </c>
      <c r="L710" s="37" t="s">
        <v>34</v>
      </c>
      <c r="M710" s="34" t="str">
        <f>VLOOKUP(L710,'Quốc Tịch'!$A$2:$B$242,2,FALSE)</f>
        <v>Việt Nam</v>
      </c>
      <c r="N710" s="35">
        <v>2020</v>
      </c>
      <c r="O710" s="34" t="str">
        <f>VLOOKUP(P710,'Xếp Loại'!$A$1:$B$8,2,FALSE)</f>
        <v>Khá</v>
      </c>
      <c r="P710" s="35" t="s">
        <v>1065</v>
      </c>
      <c r="Q710" s="35" t="s">
        <v>92</v>
      </c>
      <c r="R710" s="35" t="s">
        <v>4221</v>
      </c>
      <c r="S710" s="35" t="s">
        <v>4222</v>
      </c>
      <c r="T710" s="33" t="s">
        <v>3751</v>
      </c>
      <c r="U710" s="33" t="s">
        <v>3752</v>
      </c>
      <c r="Z710" s="32" t="s">
        <v>4784</v>
      </c>
      <c r="AC710" s="35" t="s">
        <v>3822</v>
      </c>
      <c r="AE710" s="33" t="s">
        <v>33</v>
      </c>
      <c r="AF710" s="34" t="str">
        <f>VLOOKUP(AE710,'[1]Loại Yêu Cầu'!$A$2:$B$4,2,FALSE)</f>
        <v>Cấp mới</v>
      </c>
      <c r="AI710" s="35" t="s">
        <v>4219</v>
      </c>
      <c r="AK710" s="35" t="str">
        <f t="shared" si="11"/>
        <v>1686</v>
      </c>
      <c r="AL710" s="35">
        <v>2020</v>
      </c>
    </row>
    <row r="711" spans="2:38" ht="15" customHeight="1" x14ac:dyDescent="0.25">
      <c r="B711" s="35" t="s">
        <v>520</v>
      </c>
      <c r="C711" s="35" t="s">
        <v>2178</v>
      </c>
      <c r="D711" s="50" t="s">
        <v>4775</v>
      </c>
      <c r="E711" s="35" t="s">
        <v>4223</v>
      </c>
      <c r="F711" s="35" t="s">
        <v>2370</v>
      </c>
      <c r="G711" s="33" t="s">
        <v>3769</v>
      </c>
      <c r="H711" s="35" t="s">
        <v>73</v>
      </c>
      <c r="I711" s="39">
        <v>1</v>
      </c>
      <c r="J711" s="37" t="s">
        <v>33</v>
      </c>
      <c r="K711" s="34" t="str">
        <f>VLOOKUP(J711,'Dân Tộc'!$A$2:$B$55,2,FALSE)</f>
        <v>Kinh (Việt)</v>
      </c>
      <c r="L711" s="37" t="s">
        <v>34</v>
      </c>
      <c r="M711" s="34" t="str">
        <f>VLOOKUP(L711,'Quốc Tịch'!$A$2:$B$242,2,FALSE)</f>
        <v>Việt Nam</v>
      </c>
      <c r="N711" s="35">
        <v>2020</v>
      </c>
      <c r="O711" s="34" t="str">
        <f>VLOOKUP(P711,'Xếp Loại'!$A$1:$B$8,2,FALSE)</f>
        <v>Khá</v>
      </c>
      <c r="P711" s="35" t="s">
        <v>1065</v>
      </c>
      <c r="Q711" s="35" t="s">
        <v>92</v>
      </c>
      <c r="R711" s="35" t="s">
        <v>4224</v>
      </c>
      <c r="S711" s="35" t="s">
        <v>4225</v>
      </c>
      <c r="T711" s="33" t="s">
        <v>3751</v>
      </c>
      <c r="U711" s="33" t="s">
        <v>3752</v>
      </c>
      <c r="Z711" s="32" t="s">
        <v>4784</v>
      </c>
      <c r="AC711" s="35" t="s">
        <v>3822</v>
      </c>
      <c r="AE711" s="33" t="s">
        <v>33</v>
      </c>
      <c r="AF711" s="34" t="str">
        <f>VLOOKUP(AE711,'[1]Loại Yêu Cầu'!$A$2:$B$4,2,FALSE)</f>
        <v>Cấp mới</v>
      </c>
      <c r="AI711" s="35" t="s">
        <v>4219</v>
      </c>
      <c r="AK711" s="35" t="str">
        <f t="shared" si="11"/>
        <v>1686</v>
      </c>
      <c r="AL711" s="35">
        <v>2020</v>
      </c>
    </row>
    <row r="712" spans="2:38" ht="15" customHeight="1" thickBot="1" x14ac:dyDescent="0.3">
      <c r="B712" s="35" t="s">
        <v>149</v>
      </c>
      <c r="C712" s="35" t="s">
        <v>2174</v>
      </c>
      <c r="D712" s="50" t="s">
        <v>4776</v>
      </c>
      <c r="E712" s="35" t="s">
        <v>4226</v>
      </c>
      <c r="F712" s="35" t="s">
        <v>4227</v>
      </c>
      <c r="G712" s="33" t="s">
        <v>3769</v>
      </c>
      <c r="H712" s="35" t="s">
        <v>74</v>
      </c>
      <c r="I712" s="39">
        <v>1</v>
      </c>
      <c r="J712" s="37" t="s">
        <v>33</v>
      </c>
      <c r="K712" s="34" t="str">
        <f>VLOOKUP(J712,'Dân Tộc'!$A$2:$B$55,2,FALSE)</f>
        <v>Kinh (Việt)</v>
      </c>
      <c r="L712" s="37" t="s">
        <v>34</v>
      </c>
      <c r="M712" s="34" t="str">
        <f>VLOOKUP(L712,'Quốc Tịch'!$A$2:$B$242,2,FALSE)</f>
        <v>Việt Nam</v>
      </c>
      <c r="N712" s="35">
        <v>2020</v>
      </c>
      <c r="O712" s="34" t="str">
        <f>VLOOKUP(P712,'Xếp Loại'!$A$1:$B$8,2,FALSE)</f>
        <v>Khá</v>
      </c>
      <c r="P712" s="35" t="s">
        <v>1065</v>
      </c>
      <c r="Q712" s="35" t="s">
        <v>92</v>
      </c>
      <c r="R712" s="35" t="s">
        <v>4228</v>
      </c>
      <c r="S712" s="35" t="s">
        <v>4229</v>
      </c>
      <c r="T712" s="33" t="s">
        <v>3751</v>
      </c>
      <c r="U712" s="33" t="s">
        <v>3752</v>
      </c>
      <c r="Z712" s="32" t="s">
        <v>4785</v>
      </c>
      <c r="AC712" s="35" t="s">
        <v>3823</v>
      </c>
      <c r="AE712" s="33" t="s">
        <v>33</v>
      </c>
      <c r="AF712" s="34" t="str">
        <f>VLOOKUP(AE712,'[1]Loại Yêu Cầu'!$A$2:$B$4,2,FALSE)</f>
        <v>Cấp mới</v>
      </c>
      <c r="AI712" s="35" t="s">
        <v>4230</v>
      </c>
      <c r="AK712" s="35" t="str">
        <f t="shared" si="11"/>
        <v>1687</v>
      </c>
      <c r="AL712" s="35">
        <v>2020</v>
      </c>
    </row>
    <row r="713" spans="2:38" ht="15" customHeight="1" thickBot="1" x14ac:dyDescent="0.3">
      <c r="B713" s="35" t="s">
        <v>165</v>
      </c>
      <c r="C713" s="35" t="s">
        <v>2172</v>
      </c>
      <c r="D713" s="51" t="s">
        <v>4777</v>
      </c>
      <c r="E713" s="35" t="s">
        <v>4231</v>
      </c>
      <c r="F713" s="35" t="s">
        <v>2325</v>
      </c>
      <c r="G713" s="33" t="s">
        <v>3781</v>
      </c>
      <c r="H713" s="35" t="s">
        <v>74</v>
      </c>
      <c r="I713" s="39">
        <v>0</v>
      </c>
      <c r="J713" s="37" t="s">
        <v>1129</v>
      </c>
      <c r="K713" s="34" t="str">
        <f>VLOOKUP(J713,'Dân Tộc'!$A$2:$B$55,2,FALSE)</f>
        <v>Lào</v>
      </c>
      <c r="L713" s="37" t="s">
        <v>1349</v>
      </c>
      <c r="M713" s="34" t="str">
        <f>VLOOKUP(L713,'Quốc Tịch'!$A$2:$B$242,2,FALSE)</f>
        <v>Lào</v>
      </c>
      <c r="N713" s="35">
        <v>2020</v>
      </c>
      <c r="O713" s="34" t="str">
        <f>VLOOKUP(P713,'Xếp Loại'!$A$1:$B$8,2,FALSE)</f>
        <v>Trung bình</v>
      </c>
      <c r="P713" s="35" t="s">
        <v>1067</v>
      </c>
      <c r="Q713" s="35" t="s">
        <v>92</v>
      </c>
      <c r="R713" s="35" t="s">
        <v>4232</v>
      </c>
      <c r="S713" s="35" t="s">
        <v>4233</v>
      </c>
      <c r="T713" s="33" t="s">
        <v>3751</v>
      </c>
      <c r="U713" s="33" t="s">
        <v>3752</v>
      </c>
      <c r="Z713" s="32" t="s">
        <v>4785</v>
      </c>
      <c r="AC713" s="35" t="s">
        <v>3823</v>
      </c>
      <c r="AE713" s="33" t="s">
        <v>33</v>
      </c>
      <c r="AF713" s="34" t="str">
        <f>VLOOKUP(AE713,'[1]Loại Yêu Cầu'!$A$2:$B$4,2,FALSE)</f>
        <v>Cấp mới</v>
      </c>
      <c r="AI713" s="35" t="s">
        <v>4230</v>
      </c>
      <c r="AK713" s="35" t="str">
        <f t="shared" si="11"/>
        <v>1687</v>
      </c>
      <c r="AL713" s="35">
        <v>2020</v>
      </c>
    </row>
    <row r="714" spans="2:38" ht="15" customHeight="1" x14ac:dyDescent="0.25">
      <c r="B714" s="35" t="s">
        <v>171</v>
      </c>
      <c r="C714" s="35" t="s">
        <v>2175</v>
      </c>
      <c r="D714" s="50" t="s">
        <v>4778</v>
      </c>
      <c r="E714" s="35" t="s">
        <v>4234</v>
      </c>
      <c r="F714" s="35" t="s">
        <v>4235</v>
      </c>
      <c r="G714" s="33" t="s">
        <v>3781</v>
      </c>
      <c r="H714" s="35" t="s">
        <v>74</v>
      </c>
      <c r="I714" s="39">
        <v>0</v>
      </c>
      <c r="J714" s="37" t="s">
        <v>1129</v>
      </c>
      <c r="K714" s="34" t="str">
        <f>VLOOKUP(J714,'Dân Tộc'!$A$2:$B$55,2,FALSE)</f>
        <v>Lào</v>
      </c>
      <c r="L714" s="37" t="s">
        <v>1349</v>
      </c>
      <c r="M714" s="34" t="str">
        <f>VLOOKUP(L714,'Quốc Tịch'!$A$2:$B$242,2,FALSE)</f>
        <v>Lào</v>
      </c>
      <c r="N714" s="35">
        <v>2020</v>
      </c>
      <c r="O714" s="34" t="str">
        <f>VLOOKUP(P714,'Xếp Loại'!$A$1:$B$8,2,FALSE)</f>
        <v>Trung bình</v>
      </c>
      <c r="P714" s="35" t="s">
        <v>1067</v>
      </c>
      <c r="Q714" s="35" t="s">
        <v>92</v>
      </c>
      <c r="R714" s="35" t="s">
        <v>4236</v>
      </c>
      <c r="S714" s="35" t="s">
        <v>4237</v>
      </c>
      <c r="T714" s="33" t="s">
        <v>3751</v>
      </c>
      <c r="U714" s="33" t="s">
        <v>3752</v>
      </c>
      <c r="Z714" s="32" t="s">
        <v>4785</v>
      </c>
      <c r="AC714" s="35" t="s">
        <v>3823</v>
      </c>
      <c r="AE714" s="33" t="s">
        <v>33</v>
      </c>
      <c r="AF714" s="34" t="str">
        <f>VLOOKUP(AE714,'[1]Loại Yêu Cầu'!$A$2:$B$4,2,FALSE)</f>
        <v>Cấp mới</v>
      </c>
      <c r="AI714" s="35" t="s">
        <v>4230</v>
      </c>
      <c r="AK714" s="35" t="str">
        <f t="shared" si="11"/>
        <v>1687</v>
      </c>
      <c r="AL714" s="35">
        <v>2020</v>
      </c>
    </row>
    <row r="715" spans="2:38" s="32" customFormat="1" ht="15" customHeight="1" x14ac:dyDescent="0.25">
      <c r="B715" s="32" t="s">
        <v>614</v>
      </c>
      <c r="C715" s="32" t="s">
        <v>613</v>
      </c>
      <c r="D715" s="50" t="s">
        <v>4779</v>
      </c>
      <c r="E715" s="32" t="s">
        <v>4238</v>
      </c>
      <c r="F715" s="32" t="s">
        <v>3942</v>
      </c>
      <c r="G715" s="30" t="s">
        <v>3769</v>
      </c>
      <c r="H715" s="32" t="s">
        <v>73</v>
      </c>
      <c r="I715" s="41">
        <v>1</v>
      </c>
      <c r="J715" s="42" t="s">
        <v>33</v>
      </c>
      <c r="K715" s="31" t="str">
        <f>VLOOKUP(J715,'Dân Tộc'!$A$2:$B$55,2,FALSE)</f>
        <v>Kinh (Việt)</v>
      </c>
      <c r="L715" s="42" t="s">
        <v>34</v>
      </c>
      <c r="M715" s="31" t="str">
        <f>VLOOKUP(L715,'Quốc Tịch'!$A$2:$B$242,2,FALSE)</f>
        <v>Việt Nam</v>
      </c>
      <c r="N715" s="32">
        <v>2020</v>
      </c>
      <c r="O715" s="31" t="str">
        <f>VLOOKUP(P715,'Xếp Loại'!$A$1:$B$8,2,FALSE)</f>
        <v>Khá</v>
      </c>
      <c r="P715" s="32" t="s">
        <v>1065</v>
      </c>
      <c r="Q715" s="35" t="s">
        <v>92</v>
      </c>
      <c r="R715" s="32" t="s">
        <v>4239</v>
      </c>
      <c r="S715" s="32" t="s">
        <v>4240</v>
      </c>
      <c r="T715" s="30" t="s">
        <v>3751</v>
      </c>
      <c r="U715" s="30" t="s">
        <v>3752</v>
      </c>
      <c r="Z715" s="32" t="s">
        <v>4785</v>
      </c>
      <c r="AC715" s="32" t="s">
        <v>3823</v>
      </c>
      <c r="AE715" s="30" t="s">
        <v>33</v>
      </c>
      <c r="AF715" s="31" t="str">
        <f>VLOOKUP(AE715,'[1]Loại Yêu Cầu'!$A$2:$B$4,2,FALSE)</f>
        <v>Cấp mới</v>
      </c>
      <c r="AI715" s="32" t="s">
        <v>4230</v>
      </c>
      <c r="AK715" s="32" t="str">
        <f t="shared" si="11"/>
        <v>1687</v>
      </c>
      <c r="AL715" s="32">
        <v>2020</v>
      </c>
    </row>
    <row r="716" spans="2:38" ht="15" customHeight="1" x14ac:dyDescent="0.25">
      <c r="G716" s="33"/>
    </row>
    <row r="717" spans="2:38" ht="15" customHeight="1" x14ac:dyDescent="0.25">
      <c r="G717" s="33"/>
    </row>
    <row r="718" spans="2:38" ht="15" customHeight="1" x14ac:dyDescent="0.25">
      <c r="G718" s="33"/>
    </row>
    <row r="719" spans="2:38" ht="15" customHeight="1" x14ac:dyDescent="0.25">
      <c r="G719" s="33"/>
    </row>
    <row r="720" spans="2:38" ht="15" customHeight="1" x14ac:dyDescent="0.25">
      <c r="G720" s="33"/>
    </row>
    <row r="721" spans="7:7" ht="15" customHeight="1" x14ac:dyDescent="0.25">
      <c r="G721" s="33"/>
    </row>
    <row r="722" spans="7:7" ht="15" customHeight="1" x14ac:dyDescent="0.25">
      <c r="G722" s="33"/>
    </row>
    <row r="723" spans="7:7" ht="15" customHeight="1" x14ac:dyDescent="0.25">
      <c r="G723" s="33"/>
    </row>
    <row r="724" spans="7:7" ht="15" customHeight="1" x14ac:dyDescent="0.25">
      <c r="G724" s="33"/>
    </row>
    <row r="725" spans="7:7" ht="15" customHeight="1" x14ac:dyDescent="0.25">
      <c r="G725" s="33"/>
    </row>
    <row r="726" spans="7:7" ht="15" customHeight="1" x14ac:dyDescent="0.25">
      <c r="G726" s="33"/>
    </row>
    <row r="727" spans="7:7" ht="15" customHeight="1" x14ac:dyDescent="0.25">
      <c r="G727" s="33"/>
    </row>
    <row r="728" spans="7:7" ht="15" customHeight="1" x14ac:dyDescent="0.25">
      <c r="G728" s="33"/>
    </row>
    <row r="729" spans="7:7" ht="15" customHeight="1" x14ac:dyDescent="0.25">
      <c r="G729" s="33"/>
    </row>
    <row r="730" spans="7:7" ht="15" customHeight="1" x14ac:dyDescent="0.25">
      <c r="G730" s="33"/>
    </row>
    <row r="731" spans="7:7" ht="15" customHeight="1" x14ac:dyDescent="0.25">
      <c r="G731" s="33"/>
    </row>
    <row r="732" spans="7:7" ht="15" customHeight="1" x14ac:dyDescent="0.25">
      <c r="G732" s="33"/>
    </row>
    <row r="733" spans="7:7" ht="15" customHeight="1" x14ac:dyDescent="0.25">
      <c r="G733" s="33"/>
    </row>
    <row r="734" spans="7:7" ht="15" customHeight="1" x14ac:dyDescent="0.25">
      <c r="G734" s="33"/>
    </row>
    <row r="735" spans="7:7" ht="15" customHeight="1" x14ac:dyDescent="0.25">
      <c r="G735" s="33"/>
    </row>
    <row r="736" spans="7:7" ht="15" customHeight="1" x14ac:dyDescent="0.25">
      <c r="G736" s="33"/>
    </row>
    <row r="737" spans="7:7" ht="15" customHeight="1" x14ac:dyDescent="0.25">
      <c r="G737" s="33"/>
    </row>
    <row r="738" spans="7:7" ht="15" customHeight="1" x14ac:dyDescent="0.25">
      <c r="G738" s="33"/>
    </row>
    <row r="739" spans="7:7" ht="15" customHeight="1" x14ac:dyDescent="0.25">
      <c r="G739" s="33"/>
    </row>
    <row r="740" spans="7:7" ht="15" customHeight="1" x14ac:dyDescent="0.25">
      <c r="G740" s="33"/>
    </row>
    <row r="741" spans="7:7" ht="15" customHeight="1" x14ac:dyDescent="0.25">
      <c r="G741" s="33"/>
    </row>
    <row r="742" spans="7:7" ht="15" customHeight="1" x14ac:dyDescent="0.25">
      <c r="G742" s="33"/>
    </row>
    <row r="743" spans="7:7" ht="15" customHeight="1" x14ac:dyDescent="0.25">
      <c r="G743" s="33"/>
    </row>
    <row r="744" spans="7:7" ht="15" customHeight="1" x14ac:dyDescent="0.25">
      <c r="G744" s="33"/>
    </row>
    <row r="745" spans="7:7" ht="15" customHeight="1" x14ac:dyDescent="0.25">
      <c r="G745" s="33"/>
    </row>
    <row r="746" spans="7:7" ht="15" customHeight="1" x14ac:dyDescent="0.25">
      <c r="G746" s="33"/>
    </row>
    <row r="747" spans="7:7" ht="15" customHeight="1" x14ac:dyDescent="0.25">
      <c r="G747" s="33"/>
    </row>
    <row r="748" spans="7:7" ht="15" customHeight="1" x14ac:dyDescent="0.25">
      <c r="G748" s="33"/>
    </row>
    <row r="749" spans="7:7" ht="15" customHeight="1" x14ac:dyDescent="0.25">
      <c r="G749" s="33"/>
    </row>
    <row r="750" spans="7:7" ht="15" customHeight="1" x14ac:dyDescent="0.25">
      <c r="G750" s="33"/>
    </row>
    <row r="751" spans="7:7" ht="15" customHeight="1" x14ac:dyDescent="0.25">
      <c r="G751" s="33"/>
    </row>
    <row r="752" spans="7:7" ht="15" customHeight="1" x14ac:dyDescent="0.25">
      <c r="G752" s="33"/>
    </row>
    <row r="753" spans="7:7" ht="15" customHeight="1" x14ac:dyDescent="0.25">
      <c r="G753" s="33"/>
    </row>
    <row r="754" spans="7:7" ht="15" customHeight="1" x14ac:dyDescent="0.25">
      <c r="G754" s="33"/>
    </row>
    <row r="755" spans="7:7" ht="15" customHeight="1" x14ac:dyDescent="0.25">
      <c r="G755" s="33"/>
    </row>
    <row r="756" spans="7:7" ht="15" customHeight="1" x14ac:dyDescent="0.25">
      <c r="G756" s="33"/>
    </row>
    <row r="757" spans="7:7" ht="15" customHeight="1" x14ac:dyDescent="0.25">
      <c r="G757" s="33"/>
    </row>
    <row r="758" spans="7:7" ht="15" customHeight="1" x14ac:dyDescent="0.25">
      <c r="G758" s="33"/>
    </row>
    <row r="759" spans="7:7" ht="15" customHeight="1" x14ac:dyDescent="0.25">
      <c r="G759" s="33"/>
    </row>
    <row r="760" spans="7:7" ht="15" customHeight="1" x14ac:dyDescent="0.25">
      <c r="G760" s="33"/>
    </row>
    <row r="761" spans="7:7" ht="15" customHeight="1" x14ac:dyDescent="0.25">
      <c r="G761" s="33"/>
    </row>
    <row r="762" spans="7:7" ht="15" customHeight="1" x14ac:dyDescent="0.25">
      <c r="G762" s="33"/>
    </row>
    <row r="763" spans="7:7" ht="15" customHeight="1" x14ac:dyDescent="0.25">
      <c r="G763" s="33"/>
    </row>
    <row r="764" spans="7:7" ht="15" customHeight="1" x14ac:dyDescent="0.25">
      <c r="G764" s="33"/>
    </row>
    <row r="765" spans="7:7" ht="15" customHeight="1" x14ac:dyDescent="0.25">
      <c r="G765" s="33"/>
    </row>
    <row r="766" spans="7:7" ht="15" customHeight="1" x14ac:dyDescent="0.25">
      <c r="G766" s="33"/>
    </row>
    <row r="767" spans="7:7" ht="15" customHeight="1" x14ac:dyDescent="0.25">
      <c r="G767" s="33"/>
    </row>
    <row r="768" spans="7:7" ht="15" customHeight="1" x14ac:dyDescent="0.25">
      <c r="G768" s="33"/>
    </row>
    <row r="769" spans="7:7" ht="15" customHeight="1" x14ac:dyDescent="0.25">
      <c r="G769" s="33"/>
    </row>
    <row r="770" spans="7:7" ht="15" customHeight="1" x14ac:dyDescent="0.25">
      <c r="G770" s="33"/>
    </row>
    <row r="771" spans="7:7" ht="15" customHeight="1" x14ac:dyDescent="0.25">
      <c r="G771" s="33"/>
    </row>
    <row r="772" spans="7:7" ht="15" customHeight="1" x14ac:dyDescent="0.25">
      <c r="G772" s="33"/>
    </row>
    <row r="773" spans="7:7" ht="15" customHeight="1" x14ac:dyDescent="0.25">
      <c r="G773" s="33"/>
    </row>
    <row r="774" spans="7:7" ht="15" customHeight="1" x14ac:dyDescent="0.25">
      <c r="G774" s="33"/>
    </row>
    <row r="775" spans="7:7" ht="15" customHeight="1" x14ac:dyDescent="0.25">
      <c r="G775" s="33"/>
    </row>
    <row r="776" spans="7:7" ht="15" customHeight="1" x14ac:dyDescent="0.25">
      <c r="G776" s="33"/>
    </row>
    <row r="777" spans="7:7" ht="15" customHeight="1" x14ac:dyDescent="0.25">
      <c r="G777" s="33"/>
    </row>
    <row r="778" spans="7:7" ht="15" customHeight="1" x14ac:dyDescent="0.25">
      <c r="G778" s="33"/>
    </row>
    <row r="779" spans="7:7" ht="15" customHeight="1" x14ac:dyDescent="0.25">
      <c r="G779" s="33"/>
    </row>
    <row r="780" spans="7:7" ht="15" customHeight="1" x14ac:dyDescent="0.25">
      <c r="G780" s="33"/>
    </row>
    <row r="781" spans="7:7" ht="15" customHeight="1" x14ac:dyDescent="0.25">
      <c r="G781" s="33"/>
    </row>
    <row r="782" spans="7:7" ht="15" customHeight="1" x14ac:dyDescent="0.25">
      <c r="G782" s="33"/>
    </row>
    <row r="783" spans="7:7" ht="15" customHeight="1" x14ac:dyDescent="0.25">
      <c r="G783" s="33"/>
    </row>
    <row r="784" spans="7:7" ht="15" customHeight="1" x14ac:dyDescent="0.25">
      <c r="G784" s="33"/>
    </row>
    <row r="785" spans="7:7" ht="15" customHeight="1" x14ac:dyDescent="0.25">
      <c r="G785" s="33"/>
    </row>
    <row r="786" spans="7:7" ht="15" customHeight="1" x14ac:dyDescent="0.25">
      <c r="G786" s="33"/>
    </row>
    <row r="787" spans="7:7" ht="15" customHeight="1" x14ac:dyDescent="0.25">
      <c r="G787" s="33"/>
    </row>
    <row r="788" spans="7:7" ht="15" customHeight="1" x14ac:dyDescent="0.25">
      <c r="G788" s="33"/>
    </row>
    <row r="789" spans="7:7" ht="15" customHeight="1" x14ac:dyDescent="0.25">
      <c r="G789" s="33"/>
    </row>
    <row r="790" spans="7:7" ht="15" customHeight="1" x14ac:dyDescent="0.25">
      <c r="G790" s="33"/>
    </row>
    <row r="791" spans="7:7" ht="15" customHeight="1" x14ac:dyDescent="0.25">
      <c r="G791" s="33"/>
    </row>
    <row r="792" spans="7:7" ht="15" customHeight="1" x14ac:dyDescent="0.25">
      <c r="G792" s="33"/>
    </row>
    <row r="793" spans="7:7" ht="15" customHeight="1" x14ac:dyDescent="0.25">
      <c r="G793" s="33"/>
    </row>
    <row r="794" spans="7:7" ht="15" customHeight="1" x14ac:dyDescent="0.25">
      <c r="G794" s="33"/>
    </row>
    <row r="795" spans="7:7" ht="15" customHeight="1" x14ac:dyDescent="0.25">
      <c r="G795" s="33"/>
    </row>
    <row r="796" spans="7:7" ht="15" customHeight="1" x14ac:dyDescent="0.25">
      <c r="G796" s="33"/>
    </row>
    <row r="797" spans="7:7" ht="15" customHeight="1" x14ac:dyDescent="0.25">
      <c r="G797" s="33"/>
    </row>
    <row r="798" spans="7:7" ht="15" customHeight="1" x14ac:dyDescent="0.25">
      <c r="G798" s="33"/>
    </row>
    <row r="799" spans="7:7" ht="15" customHeight="1" x14ac:dyDescent="0.25">
      <c r="G799" s="33"/>
    </row>
    <row r="800" spans="7:7" ht="15" customHeight="1" x14ac:dyDescent="0.25">
      <c r="G800" s="33"/>
    </row>
    <row r="801" spans="7:7" ht="15" customHeight="1" x14ac:dyDescent="0.25">
      <c r="G801" s="33"/>
    </row>
    <row r="802" spans="7:7" ht="15" customHeight="1" x14ac:dyDescent="0.25">
      <c r="G802" s="33"/>
    </row>
    <row r="803" spans="7:7" ht="15" customHeight="1" x14ac:dyDescent="0.25">
      <c r="G803" s="33"/>
    </row>
    <row r="804" spans="7:7" ht="15" customHeight="1" x14ac:dyDescent="0.25">
      <c r="G804" s="33"/>
    </row>
    <row r="805" spans="7:7" ht="15" customHeight="1" x14ac:dyDescent="0.25">
      <c r="G805" s="33"/>
    </row>
    <row r="806" spans="7:7" ht="15" customHeight="1" x14ac:dyDescent="0.25">
      <c r="G806" s="33"/>
    </row>
    <row r="807" spans="7:7" ht="15" customHeight="1" x14ac:dyDescent="0.25">
      <c r="G807" s="33"/>
    </row>
    <row r="808" spans="7:7" ht="15" customHeight="1" x14ac:dyDescent="0.25">
      <c r="G808" s="33"/>
    </row>
    <row r="809" spans="7:7" ht="15" customHeight="1" x14ac:dyDescent="0.25">
      <c r="G809" s="33"/>
    </row>
    <row r="810" spans="7:7" ht="15" customHeight="1" x14ac:dyDescent="0.25">
      <c r="G810" s="33"/>
    </row>
    <row r="811" spans="7:7" ht="15" customHeight="1" x14ac:dyDescent="0.25">
      <c r="G811" s="33"/>
    </row>
    <row r="812" spans="7:7" ht="15" customHeight="1" x14ac:dyDescent="0.25">
      <c r="G812" s="33"/>
    </row>
    <row r="813" spans="7:7" ht="15" customHeight="1" x14ac:dyDescent="0.25">
      <c r="G813" s="33"/>
    </row>
    <row r="814" spans="7:7" ht="15" customHeight="1" x14ac:dyDescent="0.25">
      <c r="G814" s="33"/>
    </row>
    <row r="815" spans="7:7" ht="15" customHeight="1" x14ac:dyDescent="0.25">
      <c r="G815" s="33"/>
    </row>
    <row r="816" spans="7:7" ht="15" customHeight="1" x14ac:dyDescent="0.25">
      <c r="G816" s="33"/>
    </row>
    <row r="817" spans="7:7" ht="15" customHeight="1" x14ac:dyDescent="0.25">
      <c r="G817" s="33"/>
    </row>
    <row r="818" spans="7:7" ht="15" customHeight="1" x14ac:dyDescent="0.25">
      <c r="G818" s="33"/>
    </row>
    <row r="819" spans="7:7" ht="15" customHeight="1" x14ac:dyDescent="0.25">
      <c r="G819" s="33"/>
    </row>
    <row r="820" spans="7:7" ht="15" customHeight="1" x14ac:dyDescent="0.25">
      <c r="G820" s="33"/>
    </row>
    <row r="821" spans="7:7" ht="15" customHeight="1" x14ac:dyDescent="0.25">
      <c r="G821" s="33"/>
    </row>
    <row r="822" spans="7:7" ht="15" customHeight="1" x14ac:dyDescent="0.25">
      <c r="G822" s="33"/>
    </row>
    <row r="823" spans="7:7" ht="15" customHeight="1" x14ac:dyDescent="0.25">
      <c r="G823" s="33"/>
    </row>
    <row r="824" spans="7:7" ht="15" customHeight="1" x14ac:dyDescent="0.25">
      <c r="G824" s="33"/>
    </row>
    <row r="825" spans="7:7" ht="15" customHeight="1" x14ac:dyDescent="0.25">
      <c r="G825" s="33"/>
    </row>
    <row r="826" spans="7:7" ht="15" customHeight="1" x14ac:dyDescent="0.25">
      <c r="G826" s="33"/>
    </row>
    <row r="827" spans="7:7" ht="15" customHeight="1" x14ac:dyDescent="0.25">
      <c r="G827" s="33"/>
    </row>
    <row r="828" spans="7:7" ht="15" customHeight="1" x14ac:dyDescent="0.25">
      <c r="G828" s="33"/>
    </row>
    <row r="829" spans="7:7" ht="15" customHeight="1" x14ac:dyDescent="0.25">
      <c r="G829" s="33"/>
    </row>
    <row r="830" spans="7:7" ht="15" customHeight="1" x14ac:dyDescent="0.25">
      <c r="G830" s="33"/>
    </row>
    <row r="831" spans="7:7" ht="15" customHeight="1" x14ac:dyDescent="0.25">
      <c r="G831" s="33"/>
    </row>
    <row r="832" spans="7:7" ht="15" customHeight="1" x14ac:dyDescent="0.25">
      <c r="G832" s="33"/>
    </row>
    <row r="833" spans="7:7" ht="15" customHeight="1" x14ac:dyDescent="0.25">
      <c r="G833" s="33"/>
    </row>
    <row r="834" spans="7:7" ht="15" customHeight="1" x14ac:dyDescent="0.25">
      <c r="G834" s="33"/>
    </row>
    <row r="835" spans="7:7" ht="15" customHeight="1" x14ac:dyDescent="0.25">
      <c r="G835" s="33"/>
    </row>
    <row r="836" spans="7:7" ht="15" customHeight="1" x14ac:dyDescent="0.25">
      <c r="G836" s="33"/>
    </row>
    <row r="837" spans="7:7" ht="15" customHeight="1" x14ac:dyDescent="0.25">
      <c r="G837" s="33"/>
    </row>
    <row r="838" spans="7:7" ht="15" customHeight="1" x14ac:dyDescent="0.25">
      <c r="G838" s="33"/>
    </row>
    <row r="839" spans="7:7" ht="15" customHeight="1" x14ac:dyDescent="0.25">
      <c r="G839" s="33"/>
    </row>
    <row r="840" spans="7:7" ht="15" customHeight="1" x14ac:dyDescent="0.25">
      <c r="G840" s="33"/>
    </row>
    <row r="841" spans="7:7" ht="15" customHeight="1" x14ac:dyDescent="0.25">
      <c r="G841" s="33"/>
    </row>
    <row r="842" spans="7:7" ht="15" customHeight="1" x14ac:dyDescent="0.25">
      <c r="G842" s="33"/>
    </row>
    <row r="843" spans="7:7" ht="15" customHeight="1" x14ac:dyDescent="0.25">
      <c r="G843" s="33"/>
    </row>
    <row r="844" spans="7:7" ht="15" customHeight="1" x14ac:dyDescent="0.25">
      <c r="G844" s="33"/>
    </row>
    <row r="845" spans="7:7" ht="15" customHeight="1" x14ac:dyDescent="0.25">
      <c r="G845" s="33"/>
    </row>
    <row r="846" spans="7:7" ht="15" customHeight="1" x14ac:dyDescent="0.25">
      <c r="G846" s="33"/>
    </row>
    <row r="847" spans="7:7" ht="15" customHeight="1" x14ac:dyDescent="0.25">
      <c r="G847" s="33"/>
    </row>
    <row r="848" spans="7:7" ht="15" customHeight="1" x14ac:dyDescent="0.25">
      <c r="G848" s="33"/>
    </row>
    <row r="849" spans="7:7" ht="15" customHeight="1" x14ac:dyDescent="0.25">
      <c r="G849" s="33"/>
    </row>
    <row r="850" spans="7:7" ht="15" customHeight="1" x14ac:dyDescent="0.25">
      <c r="G850" s="33"/>
    </row>
    <row r="851" spans="7:7" ht="15" customHeight="1" x14ac:dyDescent="0.25">
      <c r="G851" s="33"/>
    </row>
    <row r="852" spans="7:7" ht="15" customHeight="1" x14ac:dyDescent="0.25">
      <c r="G852" s="33"/>
    </row>
    <row r="853" spans="7:7" ht="15" customHeight="1" x14ac:dyDescent="0.25">
      <c r="G853" s="33"/>
    </row>
    <row r="854" spans="7:7" ht="15" customHeight="1" x14ac:dyDescent="0.25">
      <c r="G854" s="33"/>
    </row>
    <row r="855" spans="7:7" ht="15" customHeight="1" x14ac:dyDescent="0.25">
      <c r="G855" s="33"/>
    </row>
    <row r="856" spans="7:7" ht="15" customHeight="1" x14ac:dyDescent="0.25">
      <c r="G856" s="33"/>
    </row>
    <row r="857" spans="7:7" ht="15" customHeight="1" x14ac:dyDescent="0.25">
      <c r="G857" s="33"/>
    </row>
    <row r="858" spans="7:7" ht="15" customHeight="1" x14ac:dyDescent="0.25">
      <c r="G858" s="33"/>
    </row>
    <row r="859" spans="7:7" ht="15" customHeight="1" x14ac:dyDescent="0.25">
      <c r="G859" s="33"/>
    </row>
    <row r="860" spans="7:7" ht="15" customHeight="1" x14ac:dyDescent="0.25">
      <c r="G860" s="33"/>
    </row>
    <row r="861" spans="7:7" ht="15" customHeight="1" x14ac:dyDescent="0.25">
      <c r="G861" s="33"/>
    </row>
    <row r="862" spans="7:7" ht="15" customHeight="1" x14ac:dyDescent="0.25">
      <c r="G862" s="33"/>
    </row>
    <row r="863" spans="7:7" ht="15" customHeight="1" x14ac:dyDescent="0.25">
      <c r="G863" s="33"/>
    </row>
    <row r="864" spans="7:7" ht="15" customHeight="1" x14ac:dyDescent="0.25">
      <c r="G864" s="33"/>
    </row>
    <row r="865" spans="7:7" ht="15" customHeight="1" x14ac:dyDescent="0.25">
      <c r="G865" s="33"/>
    </row>
    <row r="866" spans="7:7" ht="15" customHeight="1" x14ac:dyDescent="0.25">
      <c r="G866" s="33"/>
    </row>
    <row r="867" spans="7:7" ht="15" customHeight="1" x14ac:dyDescent="0.25">
      <c r="G867" s="33"/>
    </row>
    <row r="868" spans="7:7" ht="15" customHeight="1" x14ac:dyDescent="0.25">
      <c r="G868" s="33"/>
    </row>
    <row r="869" spans="7:7" ht="15" customHeight="1" x14ac:dyDescent="0.25">
      <c r="G869" s="33"/>
    </row>
    <row r="870" spans="7:7" ht="15" customHeight="1" x14ac:dyDescent="0.25">
      <c r="G870" s="33"/>
    </row>
    <row r="871" spans="7:7" ht="15" customHeight="1" x14ac:dyDescent="0.25">
      <c r="G871" s="33"/>
    </row>
    <row r="872" spans="7:7" ht="15" customHeight="1" x14ac:dyDescent="0.25">
      <c r="G872" s="33"/>
    </row>
    <row r="873" spans="7:7" ht="15" customHeight="1" x14ac:dyDescent="0.25">
      <c r="G873" s="33"/>
    </row>
    <row r="874" spans="7:7" ht="15" customHeight="1" x14ac:dyDescent="0.25">
      <c r="G874" s="33"/>
    </row>
    <row r="875" spans="7:7" ht="15" customHeight="1" x14ac:dyDescent="0.25">
      <c r="G875" s="33"/>
    </row>
    <row r="876" spans="7:7" ht="15" customHeight="1" x14ac:dyDescent="0.25">
      <c r="G876" s="33"/>
    </row>
    <row r="877" spans="7:7" ht="15" customHeight="1" x14ac:dyDescent="0.25">
      <c r="G877" s="33"/>
    </row>
    <row r="878" spans="7:7" ht="15" customHeight="1" x14ac:dyDescent="0.25">
      <c r="G878" s="33"/>
    </row>
    <row r="879" spans="7:7" ht="15" customHeight="1" x14ac:dyDescent="0.25">
      <c r="G879" s="33"/>
    </row>
    <row r="880" spans="7:7" ht="15" customHeight="1" x14ac:dyDescent="0.25">
      <c r="G880" s="33"/>
    </row>
    <row r="881" spans="7:7" ht="15" customHeight="1" x14ac:dyDescent="0.25">
      <c r="G881" s="33"/>
    </row>
    <row r="882" spans="7:7" ht="15" customHeight="1" x14ac:dyDescent="0.25">
      <c r="G882" s="33"/>
    </row>
    <row r="883" spans="7:7" ht="15" customHeight="1" x14ac:dyDescent="0.25">
      <c r="G883" s="33"/>
    </row>
    <row r="884" spans="7:7" ht="15" customHeight="1" x14ac:dyDescent="0.25">
      <c r="G884" s="33"/>
    </row>
    <row r="885" spans="7:7" ht="15" customHeight="1" x14ac:dyDescent="0.25">
      <c r="G885" s="33"/>
    </row>
    <row r="886" spans="7:7" ht="15" customHeight="1" x14ac:dyDescent="0.25">
      <c r="G886" s="33"/>
    </row>
    <row r="887" spans="7:7" ht="15" customHeight="1" x14ac:dyDescent="0.25">
      <c r="G887" s="33"/>
    </row>
    <row r="888" spans="7:7" ht="15" customHeight="1" x14ac:dyDescent="0.25">
      <c r="G888" s="33"/>
    </row>
    <row r="889" spans="7:7" ht="15" customHeight="1" x14ac:dyDescent="0.25">
      <c r="G889" s="33"/>
    </row>
    <row r="890" spans="7:7" ht="15" customHeight="1" x14ac:dyDescent="0.25">
      <c r="G890" s="33"/>
    </row>
    <row r="891" spans="7:7" ht="15" customHeight="1" x14ac:dyDescent="0.25">
      <c r="G891" s="33"/>
    </row>
    <row r="892" spans="7:7" ht="15" customHeight="1" x14ac:dyDescent="0.25">
      <c r="G892" s="33"/>
    </row>
    <row r="893" spans="7:7" ht="15" customHeight="1" x14ac:dyDescent="0.25">
      <c r="G893" s="33"/>
    </row>
    <row r="894" spans="7:7" ht="15" customHeight="1" x14ac:dyDescent="0.25">
      <c r="G894" s="33"/>
    </row>
    <row r="895" spans="7:7" ht="15" customHeight="1" x14ac:dyDescent="0.25">
      <c r="G895" s="33"/>
    </row>
    <row r="896" spans="7:7" ht="15" customHeight="1" x14ac:dyDescent="0.25">
      <c r="G896" s="33"/>
    </row>
    <row r="897" spans="7:7" ht="15" customHeight="1" x14ac:dyDescent="0.25">
      <c r="G897" s="33"/>
    </row>
    <row r="898" spans="7:7" ht="15" customHeight="1" x14ac:dyDescent="0.25">
      <c r="G898" s="33"/>
    </row>
    <row r="899" spans="7:7" ht="15" customHeight="1" x14ac:dyDescent="0.25">
      <c r="G899" s="33"/>
    </row>
    <row r="900" spans="7:7" ht="15" customHeight="1" x14ac:dyDescent="0.25">
      <c r="G900" s="33"/>
    </row>
    <row r="901" spans="7:7" ht="15" customHeight="1" x14ac:dyDescent="0.25">
      <c r="G901" s="33"/>
    </row>
    <row r="902" spans="7:7" ht="15" customHeight="1" x14ac:dyDescent="0.25">
      <c r="G902" s="33"/>
    </row>
    <row r="903" spans="7:7" ht="15" customHeight="1" x14ac:dyDescent="0.25">
      <c r="G903" s="33"/>
    </row>
    <row r="904" spans="7:7" ht="15" customHeight="1" x14ac:dyDescent="0.25">
      <c r="G904" s="33"/>
    </row>
    <row r="905" spans="7:7" ht="15" customHeight="1" x14ac:dyDescent="0.25">
      <c r="G905" s="33"/>
    </row>
    <row r="906" spans="7:7" ht="15" customHeight="1" x14ac:dyDescent="0.25">
      <c r="G906" s="33"/>
    </row>
    <row r="907" spans="7:7" ht="15" customHeight="1" x14ac:dyDescent="0.25">
      <c r="G907" s="33"/>
    </row>
    <row r="908" spans="7:7" ht="15" customHeight="1" x14ac:dyDescent="0.25">
      <c r="G908" s="33"/>
    </row>
    <row r="909" spans="7:7" ht="15" customHeight="1" x14ac:dyDescent="0.25">
      <c r="G909" s="33"/>
    </row>
    <row r="910" spans="7:7" ht="15" customHeight="1" x14ac:dyDescent="0.25">
      <c r="G910" s="33"/>
    </row>
    <row r="911" spans="7:7" ht="15" customHeight="1" x14ac:dyDescent="0.25">
      <c r="G911" s="33"/>
    </row>
    <row r="912" spans="7:7" ht="15" customHeight="1" x14ac:dyDescent="0.25">
      <c r="G912" s="33"/>
    </row>
    <row r="913" spans="7:7" ht="15" customHeight="1" x14ac:dyDescent="0.25">
      <c r="G913" s="33"/>
    </row>
    <row r="914" spans="7:7" ht="15" customHeight="1" x14ac:dyDescent="0.25">
      <c r="G914" s="33"/>
    </row>
    <row r="915" spans="7:7" ht="15" customHeight="1" x14ac:dyDescent="0.25">
      <c r="G915" s="33"/>
    </row>
    <row r="916" spans="7:7" ht="15" customHeight="1" x14ac:dyDescent="0.25">
      <c r="G916" s="33"/>
    </row>
    <row r="917" spans="7:7" ht="15" customHeight="1" x14ac:dyDescent="0.25">
      <c r="G917" s="33"/>
    </row>
    <row r="918" spans="7:7" ht="15" customHeight="1" x14ac:dyDescent="0.25">
      <c r="G918" s="33"/>
    </row>
    <row r="919" spans="7:7" ht="15" customHeight="1" x14ac:dyDescent="0.25">
      <c r="G919" s="33"/>
    </row>
    <row r="920" spans="7:7" ht="15" customHeight="1" x14ac:dyDescent="0.25">
      <c r="G920" s="33"/>
    </row>
    <row r="921" spans="7:7" ht="15" customHeight="1" x14ac:dyDescent="0.25">
      <c r="G921" s="33"/>
    </row>
    <row r="922" spans="7:7" ht="15" customHeight="1" x14ac:dyDescent="0.25">
      <c r="G922" s="33"/>
    </row>
    <row r="923" spans="7:7" ht="15" customHeight="1" x14ac:dyDescent="0.25">
      <c r="G923" s="33"/>
    </row>
    <row r="924" spans="7:7" ht="15" customHeight="1" x14ac:dyDescent="0.25">
      <c r="G924" s="33"/>
    </row>
    <row r="925" spans="7:7" ht="15" customHeight="1" x14ac:dyDescent="0.25">
      <c r="G925" s="33"/>
    </row>
    <row r="926" spans="7:7" ht="15" customHeight="1" x14ac:dyDescent="0.25">
      <c r="G926" s="33"/>
    </row>
    <row r="927" spans="7:7" ht="15" customHeight="1" x14ac:dyDescent="0.25">
      <c r="G927" s="33"/>
    </row>
    <row r="928" spans="7:7" ht="15" customHeight="1" x14ac:dyDescent="0.25">
      <c r="G928" s="33"/>
    </row>
    <row r="929" spans="7:7" ht="15" customHeight="1" x14ac:dyDescent="0.25">
      <c r="G929" s="33"/>
    </row>
    <row r="930" spans="7:7" ht="15" customHeight="1" x14ac:dyDescent="0.25">
      <c r="G930" s="33"/>
    </row>
    <row r="931" spans="7:7" ht="15" customHeight="1" x14ac:dyDescent="0.25">
      <c r="G931" s="33"/>
    </row>
    <row r="932" spans="7:7" ht="15" customHeight="1" x14ac:dyDescent="0.25">
      <c r="G932" s="33"/>
    </row>
    <row r="933" spans="7:7" ht="15" customHeight="1" x14ac:dyDescent="0.25">
      <c r="G933" s="33"/>
    </row>
    <row r="934" spans="7:7" ht="15" customHeight="1" x14ac:dyDescent="0.25">
      <c r="G934" s="33"/>
    </row>
    <row r="935" spans="7:7" ht="15" customHeight="1" x14ac:dyDescent="0.25">
      <c r="G935" s="33"/>
    </row>
    <row r="936" spans="7:7" ht="15" customHeight="1" x14ac:dyDescent="0.25">
      <c r="G936" s="33"/>
    </row>
    <row r="937" spans="7:7" ht="15" customHeight="1" x14ac:dyDescent="0.25">
      <c r="G937" s="33"/>
    </row>
    <row r="938" spans="7:7" ht="15" customHeight="1" x14ac:dyDescent="0.25">
      <c r="G938" s="33"/>
    </row>
    <row r="939" spans="7:7" ht="15" customHeight="1" x14ac:dyDescent="0.25">
      <c r="G939" s="33"/>
    </row>
    <row r="940" spans="7:7" ht="15" customHeight="1" x14ac:dyDescent="0.25">
      <c r="G940" s="33"/>
    </row>
    <row r="941" spans="7:7" ht="15" customHeight="1" x14ac:dyDescent="0.25">
      <c r="G941" s="33"/>
    </row>
    <row r="942" spans="7:7" ht="15" customHeight="1" x14ac:dyDescent="0.25">
      <c r="G942" s="33"/>
    </row>
    <row r="943" spans="7:7" ht="15" customHeight="1" x14ac:dyDescent="0.25">
      <c r="G943" s="33"/>
    </row>
    <row r="944" spans="7:7" ht="15" customHeight="1" x14ac:dyDescent="0.25">
      <c r="G944" s="33"/>
    </row>
    <row r="945" spans="7:7" ht="15" customHeight="1" x14ac:dyDescent="0.25">
      <c r="G945" s="33"/>
    </row>
    <row r="946" spans="7:7" ht="15" customHeight="1" x14ac:dyDescent="0.25">
      <c r="G946" s="33"/>
    </row>
    <row r="947" spans="7:7" ht="15" customHeight="1" x14ac:dyDescent="0.25">
      <c r="G947" s="33"/>
    </row>
    <row r="948" spans="7:7" ht="15" customHeight="1" x14ac:dyDescent="0.25">
      <c r="G948" s="33"/>
    </row>
    <row r="949" spans="7:7" ht="15" customHeight="1" x14ac:dyDescent="0.25">
      <c r="G949" s="33"/>
    </row>
    <row r="950" spans="7:7" ht="15" customHeight="1" x14ac:dyDescent="0.25">
      <c r="G950" s="33"/>
    </row>
    <row r="951" spans="7:7" ht="15" customHeight="1" x14ac:dyDescent="0.25">
      <c r="G951" s="33"/>
    </row>
    <row r="952" spans="7:7" ht="15" customHeight="1" x14ac:dyDescent="0.25">
      <c r="G952" s="33"/>
    </row>
    <row r="953" spans="7:7" ht="15" customHeight="1" x14ac:dyDescent="0.25">
      <c r="G953" s="33"/>
    </row>
    <row r="954" spans="7:7" ht="15" customHeight="1" x14ac:dyDescent="0.25">
      <c r="G954" s="33"/>
    </row>
    <row r="955" spans="7:7" ht="15" customHeight="1" x14ac:dyDescent="0.25">
      <c r="G955" s="33"/>
    </row>
    <row r="956" spans="7:7" ht="15" customHeight="1" x14ac:dyDescent="0.25">
      <c r="G956" s="33"/>
    </row>
    <row r="957" spans="7:7" ht="15" customHeight="1" x14ac:dyDescent="0.25">
      <c r="G957" s="33"/>
    </row>
    <row r="958" spans="7:7" ht="15" customHeight="1" x14ac:dyDescent="0.25">
      <c r="G958" s="33"/>
    </row>
    <row r="959" spans="7:7" ht="15" customHeight="1" x14ac:dyDescent="0.25">
      <c r="G959" s="33"/>
    </row>
    <row r="960" spans="7:7" ht="15" customHeight="1" x14ac:dyDescent="0.25">
      <c r="G960" s="33"/>
    </row>
    <row r="961" spans="7:7" ht="15" customHeight="1" x14ac:dyDescent="0.25">
      <c r="G961" s="33"/>
    </row>
    <row r="962" spans="7:7" ht="15" customHeight="1" x14ac:dyDescent="0.25">
      <c r="G962" s="33"/>
    </row>
    <row r="963" spans="7:7" ht="15" customHeight="1" x14ac:dyDescent="0.25">
      <c r="G963" s="33"/>
    </row>
    <row r="964" spans="7:7" ht="15" customHeight="1" x14ac:dyDescent="0.25">
      <c r="G964" s="33"/>
    </row>
    <row r="965" spans="7:7" ht="15" customHeight="1" x14ac:dyDescent="0.25">
      <c r="G965" s="33"/>
    </row>
    <row r="966" spans="7:7" ht="15" customHeight="1" x14ac:dyDescent="0.25">
      <c r="G966" s="33"/>
    </row>
    <row r="967" spans="7:7" ht="15" customHeight="1" x14ac:dyDescent="0.25">
      <c r="G967" s="33"/>
    </row>
    <row r="968" spans="7:7" ht="15" customHeight="1" x14ac:dyDescent="0.25">
      <c r="G968" s="33"/>
    </row>
    <row r="969" spans="7:7" ht="15" customHeight="1" x14ac:dyDescent="0.25">
      <c r="G969" s="33"/>
    </row>
    <row r="970" spans="7:7" ht="15" customHeight="1" x14ac:dyDescent="0.25">
      <c r="G970" s="33"/>
    </row>
    <row r="971" spans="7:7" ht="15" customHeight="1" x14ac:dyDescent="0.25">
      <c r="G971" s="33"/>
    </row>
    <row r="972" spans="7:7" ht="15" customHeight="1" x14ac:dyDescent="0.25">
      <c r="G972" s="33"/>
    </row>
    <row r="973" spans="7:7" ht="15" customHeight="1" x14ac:dyDescent="0.25">
      <c r="G973" s="33"/>
    </row>
    <row r="974" spans="7:7" ht="15" customHeight="1" x14ac:dyDescent="0.25">
      <c r="G974" s="33"/>
    </row>
    <row r="975" spans="7:7" ht="15" customHeight="1" x14ac:dyDescent="0.25">
      <c r="G975" s="33"/>
    </row>
    <row r="976" spans="7:7" ht="15" customHeight="1" x14ac:dyDescent="0.25">
      <c r="G976" s="33"/>
    </row>
    <row r="977" spans="7:7" ht="15" customHeight="1" x14ac:dyDescent="0.25">
      <c r="G977" s="33"/>
    </row>
    <row r="978" spans="7:7" ht="15" customHeight="1" x14ac:dyDescent="0.25">
      <c r="G978" s="33"/>
    </row>
    <row r="979" spans="7:7" ht="15" customHeight="1" x14ac:dyDescent="0.25">
      <c r="G979" s="33"/>
    </row>
    <row r="980" spans="7:7" ht="15" customHeight="1" x14ac:dyDescent="0.25">
      <c r="G980" s="33"/>
    </row>
    <row r="981" spans="7:7" ht="15" customHeight="1" x14ac:dyDescent="0.25">
      <c r="G981" s="33"/>
    </row>
    <row r="982" spans="7:7" ht="15" customHeight="1" x14ac:dyDescent="0.25">
      <c r="G982" s="33"/>
    </row>
    <row r="983" spans="7:7" ht="15" customHeight="1" x14ac:dyDescent="0.25">
      <c r="G983" s="33"/>
    </row>
    <row r="984" spans="7:7" ht="15" customHeight="1" x14ac:dyDescent="0.25">
      <c r="G984" s="33"/>
    </row>
    <row r="985" spans="7:7" ht="15" customHeight="1" x14ac:dyDescent="0.25">
      <c r="G985" s="33"/>
    </row>
    <row r="986" spans="7:7" ht="15" customHeight="1" x14ac:dyDescent="0.25">
      <c r="G986" s="33"/>
    </row>
    <row r="987" spans="7:7" ht="15" customHeight="1" x14ac:dyDescent="0.25">
      <c r="G987" s="33"/>
    </row>
    <row r="988" spans="7:7" ht="15" customHeight="1" x14ac:dyDescent="0.25">
      <c r="G988" s="33"/>
    </row>
    <row r="989" spans="7:7" ht="15" customHeight="1" x14ac:dyDescent="0.25">
      <c r="G989" s="33"/>
    </row>
    <row r="990" spans="7:7" ht="15" customHeight="1" x14ac:dyDescent="0.25">
      <c r="G990" s="33"/>
    </row>
    <row r="991" spans="7:7" ht="15" customHeight="1" x14ac:dyDescent="0.25">
      <c r="G991" s="33"/>
    </row>
    <row r="992" spans="7:7" ht="15" customHeight="1" x14ac:dyDescent="0.25">
      <c r="G992" s="33"/>
    </row>
    <row r="993" spans="7:7" ht="15" customHeight="1" x14ac:dyDescent="0.25">
      <c r="G993" s="33"/>
    </row>
    <row r="994" spans="7:7" ht="15" customHeight="1" x14ac:dyDescent="0.25">
      <c r="G994" s="33"/>
    </row>
    <row r="995" spans="7:7" ht="15" customHeight="1" x14ac:dyDescent="0.25">
      <c r="G995" s="33"/>
    </row>
    <row r="996" spans="7:7" ht="15" customHeight="1" x14ac:dyDescent="0.25">
      <c r="G996" s="33"/>
    </row>
    <row r="997" spans="7:7" ht="15" customHeight="1" x14ac:dyDescent="0.25">
      <c r="G997" s="33"/>
    </row>
    <row r="998" spans="7:7" ht="15" customHeight="1" x14ac:dyDescent="0.25">
      <c r="G998" s="33"/>
    </row>
    <row r="999" spans="7:7" ht="15" customHeight="1" x14ac:dyDescent="0.25">
      <c r="G999" s="33"/>
    </row>
    <row r="1000" spans="7:7" ht="15" customHeight="1" x14ac:dyDescent="0.25">
      <c r="G1000" s="33"/>
    </row>
    <row r="1001" spans="7:7" ht="15" customHeight="1" x14ac:dyDescent="0.25">
      <c r="G1001" s="33"/>
    </row>
    <row r="1002" spans="7:7" ht="15" customHeight="1" x14ac:dyDescent="0.25">
      <c r="G1002" s="33"/>
    </row>
    <row r="1003" spans="7:7" ht="15" customHeight="1" x14ac:dyDescent="0.25">
      <c r="G1003" s="33"/>
    </row>
    <row r="1004" spans="7:7" ht="15" customHeight="1" x14ac:dyDescent="0.25">
      <c r="G1004" s="33"/>
    </row>
    <row r="1005" spans="7:7" ht="15" customHeight="1" x14ac:dyDescent="0.25">
      <c r="G1005" s="33"/>
    </row>
    <row r="1006" spans="7:7" ht="15" customHeight="1" x14ac:dyDescent="0.25">
      <c r="G1006" s="33"/>
    </row>
    <row r="1007" spans="7:7" ht="15" customHeight="1" x14ac:dyDescent="0.25">
      <c r="G1007" s="33"/>
    </row>
    <row r="1008" spans="7:7" ht="15" customHeight="1" x14ac:dyDescent="0.25">
      <c r="G1008" s="33"/>
    </row>
    <row r="1009" spans="7:7" ht="15" customHeight="1" x14ac:dyDescent="0.25">
      <c r="G1009" s="33"/>
    </row>
    <row r="1010" spans="7:7" ht="15" customHeight="1" x14ac:dyDescent="0.25">
      <c r="G1010" s="33"/>
    </row>
    <row r="1011" spans="7:7" ht="15" customHeight="1" x14ac:dyDescent="0.25">
      <c r="G1011" s="33"/>
    </row>
    <row r="1012" spans="7:7" ht="15" customHeight="1" x14ac:dyDescent="0.25">
      <c r="G1012" s="33"/>
    </row>
    <row r="1013" spans="7:7" ht="15" customHeight="1" x14ac:dyDescent="0.25">
      <c r="G1013" s="33"/>
    </row>
    <row r="1014" spans="7:7" ht="15" customHeight="1" x14ac:dyDescent="0.25">
      <c r="G1014" s="33"/>
    </row>
    <row r="1015" spans="7:7" ht="15" customHeight="1" x14ac:dyDescent="0.25">
      <c r="G1015" s="33"/>
    </row>
    <row r="1016" spans="7:7" ht="15" customHeight="1" x14ac:dyDescent="0.25">
      <c r="G1016" s="33"/>
    </row>
    <row r="1017" spans="7:7" ht="15" customHeight="1" x14ac:dyDescent="0.25">
      <c r="G1017" s="33"/>
    </row>
    <row r="1018" spans="7:7" ht="15" customHeight="1" x14ac:dyDescent="0.25">
      <c r="G1018" s="33"/>
    </row>
    <row r="1019" spans="7:7" ht="15" customHeight="1" x14ac:dyDescent="0.25">
      <c r="G1019" s="33"/>
    </row>
    <row r="1020" spans="7:7" ht="15" customHeight="1" x14ac:dyDescent="0.25">
      <c r="G1020" s="33"/>
    </row>
    <row r="1021" spans="7:7" ht="15" customHeight="1" x14ac:dyDescent="0.25">
      <c r="G1021" s="33"/>
    </row>
    <row r="1022" spans="7:7" ht="15" customHeight="1" x14ac:dyDescent="0.25">
      <c r="G1022" s="33"/>
    </row>
    <row r="1023" spans="7:7" ht="15" customHeight="1" x14ac:dyDescent="0.25">
      <c r="G1023" s="33"/>
    </row>
    <row r="1024" spans="7:7" ht="15" customHeight="1" x14ac:dyDescent="0.25">
      <c r="G1024" s="33"/>
    </row>
    <row r="1025" spans="7:7" ht="15" customHeight="1" x14ac:dyDescent="0.25">
      <c r="G1025" s="33"/>
    </row>
    <row r="1026" spans="7:7" ht="15" customHeight="1" x14ac:dyDescent="0.25">
      <c r="G1026" s="33"/>
    </row>
    <row r="1027" spans="7:7" ht="15" customHeight="1" x14ac:dyDescent="0.25">
      <c r="G1027" s="33"/>
    </row>
    <row r="1028" spans="7:7" ht="15" customHeight="1" x14ac:dyDescent="0.25">
      <c r="G1028" s="33"/>
    </row>
    <row r="1029" spans="7:7" ht="15" customHeight="1" x14ac:dyDescent="0.25">
      <c r="G1029" s="33"/>
    </row>
    <row r="1030" spans="7:7" ht="15" customHeight="1" x14ac:dyDescent="0.25">
      <c r="G1030" s="33"/>
    </row>
    <row r="1031" spans="7:7" ht="15" customHeight="1" x14ac:dyDescent="0.25">
      <c r="G1031" s="33"/>
    </row>
    <row r="1032" spans="7:7" ht="15" customHeight="1" x14ac:dyDescent="0.25">
      <c r="G1032" s="33"/>
    </row>
    <row r="1033" spans="7:7" ht="15" customHeight="1" x14ac:dyDescent="0.25">
      <c r="G1033" s="33"/>
    </row>
    <row r="1034" spans="7:7" ht="15" customHeight="1" x14ac:dyDescent="0.25">
      <c r="G1034" s="33"/>
    </row>
    <row r="1035" spans="7:7" ht="15" customHeight="1" x14ac:dyDescent="0.25">
      <c r="G1035" s="33"/>
    </row>
    <row r="1036" spans="7:7" ht="15" customHeight="1" x14ac:dyDescent="0.25">
      <c r="G1036" s="33"/>
    </row>
    <row r="1037" spans="7:7" ht="15" customHeight="1" x14ac:dyDescent="0.25">
      <c r="G1037" s="33"/>
    </row>
    <row r="1038" spans="7:7" ht="15" customHeight="1" x14ac:dyDescent="0.25">
      <c r="G1038" s="33"/>
    </row>
    <row r="1039" spans="7:7" ht="15" customHeight="1" x14ac:dyDescent="0.25">
      <c r="G1039" s="33"/>
    </row>
    <row r="1040" spans="7:7" ht="15" customHeight="1" x14ac:dyDescent="0.25">
      <c r="G1040" s="33"/>
    </row>
    <row r="1041" spans="7:7" ht="15" customHeight="1" x14ac:dyDescent="0.25">
      <c r="G1041" s="33"/>
    </row>
    <row r="1042" spans="7:7" ht="15" customHeight="1" x14ac:dyDescent="0.25">
      <c r="G1042" s="33"/>
    </row>
    <row r="1043" spans="7:7" ht="15" customHeight="1" x14ac:dyDescent="0.25">
      <c r="G1043" s="33"/>
    </row>
    <row r="1044" spans="7:7" ht="15" customHeight="1" x14ac:dyDescent="0.25">
      <c r="G1044" s="33"/>
    </row>
    <row r="1045" spans="7:7" ht="15" customHeight="1" x14ac:dyDescent="0.25">
      <c r="G1045" s="33"/>
    </row>
    <row r="1046" spans="7:7" ht="15" customHeight="1" x14ac:dyDescent="0.25">
      <c r="G1046" s="33"/>
    </row>
    <row r="1047" spans="7:7" ht="15" customHeight="1" x14ac:dyDescent="0.25">
      <c r="G1047" s="33"/>
    </row>
    <row r="1048" spans="7:7" ht="15" customHeight="1" x14ac:dyDescent="0.25">
      <c r="G1048" s="33"/>
    </row>
    <row r="1049" spans="7:7" ht="15" customHeight="1" x14ac:dyDescent="0.25">
      <c r="G1049" s="33"/>
    </row>
    <row r="1050" spans="7:7" ht="15" customHeight="1" x14ac:dyDescent="0.25">
      <c r="G1050" s="33"/>
    </row>
    <row r="1051" spans="7:7" ht="15" customHeight="1" x14ac:dyDescent="0.25">
      <c r="G1051" s="33"/>
    </row>
    <row r="1052" spans="7:7" ht="15" customHeight="1" x14ac:dyDescent="0.25">
      <c r="G1052" s="33"/>
    </row>
    <row r="1053" spans="7:7" ht="15" customHeight="1" x14ac:dyDescent="0.25">
      <c r="G1053" s="33"/>
    </row>
    <row r="1054" spans="7:7" ht="15" customHeight="1" x14ac:dyDescent="0.25">
      <c r="G1054" s="33"/>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13" workbookViewId="0">
      <selection activeCell="C28" sqref="C28"/>
    </sheetView>
  </sheetViews>
  <sheetFormatPr defaultColWidth="11.33203125" defaultRowHeight="15" customHeight="1" x14ac:dyDescent="0.2"/>
  <cols>
    <col min="1" max="1" width="10.5546875" customWidth="1"/>
    <col min="2" max="2" width="19" customWidth="1"/>
    <col min="3" max="3" width="41.109375" customWidth="1"/>
    <col min="4" max="5" width="10.5546875" customWidth="1"/>
    <col min="6" max="6" width="15.6640625" customWidth="1"/>
    <col min="7" max="7" width="16.88671875" customWidth="1"/>
    <col min="8" max="26" width="10.5546875" customWidth="1"/>
  </cols>
  <sheetData>
    <row r="1" spans="1:7" ht="15.75" customHeight="1" x14ac:dyDescent="0.25">
      <c r="A1" s="4" t="s">
        <v>35</v>
      </c>
      <c r="B1" s="5" t="s">
        <v>36</v>
      </c>
      <c r="C1" s="5" t="s">
        <v>37</v>
      </c>
      <c r="D1" s="5" t="s">
        <v>38</v>
      </c>
      <c r="E1" s="5" t="s">
        <v>39</v>
      </c>
      <c r="F1" s="5" t="s">
        <v>40</v>
      </c>
      <c r="G1" s="5" t="s">
        <v>41</v>
      </c>
    </row>
    <row r="2" spans="1:7" ht="189" x14ac:dyDescent="0.25">
      <c r="A2" s="6" t="s">
        <v>42</v>
      </c>
      <c r="B2" s="6" t="s">
        <v>0</v>
      </c>
      <c r="C2" s="7" t="s">
        <v>43</v>
      </c>
      <c r="D2" s="8" t="s">
        <v>44</v>
      </c>
      <c r="E2" s="8" t="s">
        <v>44</v>
      </c>
      <c r="F2" s="9" t="s">
        <v>45</v>
      </c>
      <c r="G2" s="9" t="s">
        <v>46</v>
      </c>
    </row>
    <row r="3" spans="1:7" ht="63" x14ac:dyDescent="0.25">
      <c r="A3" s="6" t="s">
        <v>47</v>
      </c>
      <c r="B3" s="6" t="s">
        <v>1</v>
      </c>
      <c r="C3" s="7" t="s">
        <v>48</v>
      </c>
      <c r="D3" s="7" t="s">
        <v>49</v>
      </c>
      <c r="E3" s="7">
        <v>250</v>
      </c>
      <c r="F3" s="7">
        <v>7140101</v>
      </c>
      <c r="G3" s="9" t="s">
        <v>50</v>
      </c>
    </row>
    <row r="4" spans="1:7" ht="63" x14ac:dyDescent="0.25">
      <c r="A4" s="6" t="s">
        <v>51</v>
      </c>
      <c r="B4" s="6" t="s">
        <v>2</v>
      </c>
      <c r="C4" s="7" t="s">
        <v>52</v>
      </c>
      <c r="D4" s="7" t="s">
        <v>53</v>
      </c>
      <c r="E4" s="7">
        <v>250</v>
      </c>
      <c r="F4" s="7" t="s">
        <v>54</v>
      </c>
      <c r="G4" s="9" t="s">
        <v>50</v>
      </c>
    </row>
    <row r="5" spans="1:7" ht="47.25" x14ac:dyDescent="0.25">
      <c r="A5" s="6" t="s">
        <v>55</v>
      </c>
      <c r="B5" s="6" t="s">
        <v>3</v>
      </c>
      <c r="C5" s="7" t="s">
        <v>56</v>
      </c>
      <c r="D5" s="7" t="s">
        <v>53</v>
      </c>
      <c r="E5" s="7">
        <v>50</v>
      </c>
      <c r="F5" s="10">
        <v>123456</v>
      </c>
      <c r="G5" s="10">
        <v>123456</v>
      </c>
    </row>
    <row r="6" spans="1:7" ht="31.5" x14ac:dyDescent="0.25">
      <c r="A6" s="6" t="s">
        <v>57</v>
      </c>
      <c r="B6" s="6" t="s">
        <v>4</v>
      </c>
      <c r="C6" s="7" t="s">
        <v>58</v>
      </c>
      <c r="D6" s="7" t="s">
        <v>53</v>
      </c>
      <c r="E6" s="7">
        <v>250</v>
      </c>
      <c r="F6" s="7" t="s">
        <v>59</v>
      </c>
      <c r="G6" s="7" t="s">
        <v>60</v>
      </c>
    </row>
    <row r="7" spans="1:7" ht="47.25" x14ac:dyDescent="0.25">
      <c r="A7" s="6" t="s">
        <v>61</v>
      </c>
      <c r="B7" s="6" t="s">
        <v>62</v>
      </c>
      <c r="C7" s="7" t="s">
        <v>63</v>
      </c>
      <c r="D7" s="7" t="s">
        <v>64</v>
      </c>
      <c r="E7" s="7" t="s">
        <v>65</v>
      </c>
      <c r="F7" s="11">
        <v>36506</v>
      </c>
      <c r="G7" s="7" t="s">
        <v>66</v>
      </c>
    </row>
    <row r="8" spans="1:7" ht="31.5" x14ac:dyDescent="0.25">
      <c r="A8" s="6" t="s">
        <v>67</v>
      </c>
      <c r="B8" s="6" t="s">
        <v>6</v>
      </c>
      <c r="C8" s="7" t="s">
        <v>68</v>
      </c>
      <c r="D8" s="7" t="s">
        <v>53</v>
      </c>
      <c r="E8" s="7">
        <v>250</v>
      </c>
      <c r="F8" s="7" t="s">
        <v>69</v>
      </c>
      <c r="G8" s="7" t="s">
        <v>70</v>
      </c>
    </row>
    <row r="9" spans="1:7" ht="31.5" x14ac:dyDescent="0.25">
      <c r="A9" s="6" t="s">
        <v>71</v>
      </c>
      <c r="B9" s="6" t="s">
        <v>7</v>
      </c>
      <c r="C9" s="7" t="s">
        <v>72</v>
      </c>
      <c r="D9" s="7" t="s">
        <v>53</v>
      </c>
      <c r="E9" s="7">
        <v>250</v>
      </c>
      <c r="F9" s="7" t="s">
        <v>73</v>
      </c>
      <c r="G9" s="7" t="s">
        <v>74</v>
      </c>
    </row>
    <row r="10" spans="1:7" ht="78.75" x14ac:dyDescent="0.25">
      <c r="A10" s="6" t="s">
        <v>75</v>
      </c>
      <c r="B10" s="6" t="s">
        <v>8</v>
      </c>
      <c r="C10" s="7" t="s">
        <v>76</v>
      </c>
      <c r="D10" s="7" t="s">
        <v>49</v>
      </c>
      <c r="E10" s="7">
        <v>250</v>
      </c>
      <c r="F10" s="10">
        <v>1</v>
      </c>
      <c r="G10" s="10">
        <v>1</v>
      </c>
    </row>
    <row r="11" spans="1:7" ht="63" x14ac:dyDescent="0.25">
      <c r="A11" s="6" t="s">
        <v>77</v>
      </c>
      <c r="B11" s="6" t="s">
        <v>9</v>
      </c>
      <c r="C11" s="7" t="s">
        <v>78</v>
      </c>
      <c r="D11" s="8" t="s">
        <v>44</v>
      </c>
      <c r="E11" s="8" t="s">
        <v>44</v>
      </c>
      <c r="F11" s="12" t="s">
        <v>79</v>
      </c>
      <c r="G11" s="12" t="s">
        <v>79</v>
      </c>
    </row>
    <row r="12" spans="1:7" ht="78.75" x14ac:dyDescent="0.25">
      <c r="A12" s="6" t="s">
        <v>80</v>
      </c>
      <c r="B12" s="6" t="s">
        <v>10</v>
      </c>
      <c r="C12" s="7" t="s">
        <v>81</v>
      </c>
      <c r="D12" s="7" t="s">
        <v>53</v>
      </c>
      <c r="E12" s="7">
        <v>250</v>
      </c>
      <c r="F12" s="10">
        <v>234</v>
      </c>
      <c r="G12" s="9" t="s">
        <v>50</v>
      </c>
    </row>
    <row r="13" spans="1:7" ht="63" x14ac:dyDescent="0.25">
      <c r="A13" s="6" t="s">
        <v>82</v>
      </c>
      <c r="B13" s="6" t="s">
        <v>11</v>
      </c>
      <c r="C13" s="7" t="s">
        <v>78</v>
      </c>
      <c r="D13" s="8" t="s">
        <v>44</v>
      </c>
      <c r="E13" s="8" t="s">
        <v>44</v>
      </c>
      <c r="F13" s="12" t="s">
        <v>79</v>
      </c>
      <c r="G13" s="9" t="s">
        <v>50</v>
      </c>
    </row>
    <row r="14" spans="1:7" ht="31.5" x14ac:dyDescent="0.25">
      <c r="A14" s="6" t="s">
        <v>83</v>
      </c>
      <c r="B14" s="6" t="s">
        <v>12</v>
      </c>
      <c r="C14" s="7" t="s">
        <v>84</v>
      </c>
      <c r="D14" s="7" t="s">
        <v>49</v>
      </c>
      <c r="E14" s="7">
        <v>4</v>
      </c>
      <c r="F14" s="10">
        <v>2019</v>
      </c>
      <c r="G14" s="10">
        <v>2020</v>
      </c>
    </row>
    <row r="15" spans="1:7" ht="47.25" x14ac:dyDescent="0.25">
      <c r="A15" s="6" t="s">
        <v>85</v>
      </c>
      <c r="B15" s="6" t="s">
        <v>13</v>
      </c>
      <c r="C15" s="7" t="s">
        <v>86</v>
      </c>
      <c r="D15" s="8" t="s">
        <v>44</v>
      </c>
      <c r="E15" s="8" t="s">
        <v>44</v>
      </c>
      <c r="F15" s="12" t="s">
        <v>79</v>
      </c>
      <c r="G15" s="9" t="s">
        <v>50</v>
      </c>
    </row>
    <row r="16" spans="1:7" ht="78.75" x14ac:dyDescent="0.25">
      <c r="A16" s="6" t="s">
        <v>87</v>
      </c>
      <c r="B16" s="6" t="s">
        <v>14</v>
      </c>
      <c r="C16" s="7" t="s">
        <v>88</v>
      </c>
      <c r="D16" s="7" t="s">
        <v>49</v>
      </c>
      <c r="E16" s="7">
        <v>250</v>
      </c>
      <c r="F16" s="10">
        <v>1</v>
      </c>
      <c r="G16" s="9" t="s">
        <v>50</v>
      </c>
    </row>
    <row r="17" spans="1:7" ht="63" x14ac:dyDescent="0.25">
      <c r="A17" s="6" t="s">
        <v>89</v>
      </c>
      <c r="B17" s="6" t="s">
        <v>90</v>
      </c>
      <c r="C17" s="7" t="s">
        <v>91</v>
      </c>
      <c r="D17" s="7" t="s">
        <v>53</v>
      </c>
      <c r="E17" s="7">
        <v>250</v>
      </c>
      <c r="F17" s="7" t="s">
        <v>92</v>
      </c>
      <c r="G17" s="9" t="s">
        <v>50</v>
      </c>
    </row>
    <row r="18" spans="1:7" ht="31.5" x14ac:dyDescent="0.25">
      <c r="A18" s="6" t="s">
        <v>93</v>
      </c>
      <c r="B18" s="6" t="s">
        <v>94</v>
      </c>
      <c r="C18" s="7" t="s">
        <v>95</v>
      </c>
      <c r="D18" s="7" t="s">
        <v>53</v>
      </c>
      <c r="E18" s="7">
        <v>250</v>
      </c>
      <c r="F18" s="10">
        <v>123456</v>
      </c>
      <c r="G18" s="10">
        <v>123456</v>
      </c>
    </row>
    <row r="19" spans="1:7" ht="31.5" x14ac:dyDescent="0.25">
      <c r="A19" s="6" t="s">
        <v>96</v>
      </c>
      <c r="B19" s="6" t="s">
        <v>17</v>
      </c>
      <c r="C19" s="7" t="s">
        <v>97</v>
      </c>
      <c r="D19" s="7" t="s">
        <v>53</v>
      </c>
      <c r="E19" s="7">
        <v>50</v>
      </c>
      <c r="F19" s="7" t="s">
        <v>98</v>
      </c>
      <c r="G19" s="7" t="s">
        <v>99</v>
      </c>
    </row>
    <row r="20" spans="1:7" ht="31.5" x14ac:dyDescent="0.25">
      <c r="A20" s="6" t="s">
        <v>100</v>
      </c>
      <c r="B20" s="6" t="s">
        <v>18</v>
      </c>
      <c r="C20" s="7" t="s">
        <v>101</v>
      </c>
      <c r="D20" s="7" t="s">
        <v>53</v>
      </c>
      <c r="E20" s="7">
        <v>250</v>
      </c>
      <c r="F20" s="7" t="s">
        <v>102</v>
      </c>
      <c r="G20" s="7" t="s">
        <v>103</v>
      </c>
    </row>
    <row r="21" spans="1:7" ht="47.25" x14ac:dyDescent="0.25">
      <c r="A21" s="6" t="s">
        <v>104</v>
      </c>
      <c r="B21" s="6" t="s">
        <v>19</v>
      </c>
      <c r="C21" s="7" t="s">
        <v>105</v>
      </c>
      <c r="D21" s="7" t="s">
        <v>53</v>
      </c>
      <c r="E21" s="7">
        <v>250</v>
      </c>
      <c r="F21" s="7" t="s">
        <v>106</v>
      </c>
      <c r="G21" s="7" t="s">
        <v>106</v>
      </c>
    </row>
    <row r="22" spans="1:7" ht="31.5" x14ac:dyDescent="0.25">
      <c r="A22" s="6" t="s">
        <v>107</v>
      </c>
      <c r="B22" s="6" t="s">
        <v>20</v>
      </c>
      <c r="C22" s="7" t="s">
        <v>108</v>
      </c>
      <c r="D22" s="7" t="s">
        <v>53</v>
      </c>
      <c r="E22" s="7">
        <v>250</v>
      </c>
      <c r="F22" s="9" t="s">
        <v>50</v>
      </c>
      <c r="G22" s="9" t="s">
        <v>50</v>
      </c>
    </row>
    <row r="23" spans="1:7" ht="31.5" x14ac:dyDescent="0.25">
      <c r="A23" s="6" t="s">
        <v>109</v>
      </c>
      <c r="B23" s="6" t="s">
        <v>21</v>
      </c>
      <c r="C23" s="7" t="s">
        <v>110</v>
      </c>
      <c r="D23" s="7" t="s">
        <v>53</v>
      </c>
      <c r="E23" s="7">
        <v>250</v>
      </c>
      <c r="F23" s="9" t="s">
        <v>50</v>
      </c>
      <c r="G23" s="9" t="s">
        <v>50</v>
      </c>
    </row>
    <row r="24" spans="1:7" ht="47.25" x14ac:dyDescent="0.25">
      <c r="A24" s="6" t="s">
        <v>111</v>
      </c>
      <c r="B24" s="6" t="s">
        <v>22</v>
      </c>
      <c r="C24" s="7" t="s">
        <v>112</v>
      </c>
      <c r="D24" s="7" t="s">
        <v>64</v>
      </c>
      <c r="E24" s="7" t="s">
        <v>65</v>
      </c>
      <c r="F24" s="9" t="s">
        <v>50</v>
      </c>
      <c r="G24" s="9" t="s">
        <v>50</v>
      </c>
    </row>
    <row r="25" spans="1:7" ht="47.25" x14ac:dyDescent="0.25">
      <c r="A25" s="6" t="s">
        <v>113</v>
      </c>
      <c r="B25" s="6" t="s">
        <v>23</v>
      </c>
      <c r="C25" s="7" t="s">
        <v>114</v>
      </c>
      <c r="D25" s="7" t="s">
        <v>64</v>
      </c>
      <c r="E25" s="7" t="s">
        <v>65</v>
      </c>
      <c r="F25" s="9" t="s">
        <v>50</v>
      </c>
      <c r="G25" s="9" t="s">
        <v>50</v>
      </c>
    </row>
    <row r="26" spans="1:7" ht="31.5" x14ac:dyDescent="0.25">
      <c r="A26" s="6" t="s">
        <v>115</v>
      </c>
      <c r="B26" s="6" t="s">
        <v>24</v>
      </c>
      <c r="C26" s="7" t="s">
        <v>116</v>
      </c>
      <c r="D26" s="7" t="s">
        <v>53</v>
      </c>
      <c r="E26" s="7">
        <v>250</v>
      </c>
      <c r="F26" s="10">
        <v>2019</v>
      </c>
      <c r="G26" s="10">
        <v>2020</v>
      </c>
    </row>
    <row r="27" spans="1:7" ht="47.25" x14ac:dyDescent="0.25">
      <c r="A27" s="6" t="s">
        <v>117</v>
      </c>
      <c r="B27" s="6" t="s">
        <v>25</v>
      </c>
      <c r="C27" s="7" t="s">
        <v>118</v>
      </c>
      <c r="D27" s="7" t="s">
        <v>64</v>
      </c>
      <c r="E27" s="7" t="s">
        <v>65</v>
      </c>
      <c r="F27" s="9" t="s">
        <v>50</v>
      </c>
      <c r="G27" s="9" t="s">
        <v>50</v>
      </c>
    </row>
    <row r="28" spans="1:7" ht="31.5" x14ac:dyDescent="0.25">
      <c r="A28" s="6" t="s">
        <v>119</v>
      </c>
      <c r="B28" s="6" t="s">
        <v>26</v>
      </c>
      <c r="C28" s="7" t="s">
        <v>120</v>
      </c>
      <c r="D28" s="7" t="s">
        <v>53</v>
      </c>
      <c r="E28" s="7">
        <v>250</v>
      </c>
      <c r="F28" s="9" t="s">
        <v>50</v>
      </c>
      <c r="G28" s="7" t="s">
        <v>121</v>
      </c>
    </row>
    <row r="29" spans="1:7" ht="31.5" x14ac:dyDescent="0.25">
      <c r="A29" s="6" t="s">
        <v>122</v>
      </c>
      <c r="B29" s="6" t="s">
        <v>27</v>
      </c>
      <c r="C29" s="7" t="s">
        <v>123</v>
      </c>
      <c r="D29" s="7" t="s">
        <v>53</v>
      </c>
      <c r="E29" s="7">
        <v>250</v>
      </c>
      <c r="F29" s="7" t="s">
        <v>124</v>
      </c>
      <c r="G29" s="7" t="s">
        <v>124</v>
      </c>
    </row>
    <row r="30" spans="1:7" ht="31.5" x14ac:dyDescent="0.25">
      <c r="A30" s="6" t="s">
        <v>125</v>
      </c>
      <c r="B30" s="6" t="s">
        <v>28</v>
      </c>
      <c r="C30" s="7" t="s">
        <v>126</v>
      </c>
      <c r="D30" s="7" t="s">
        <v>53</v>
      </c>
      <c r="E30" s="7">
        <v>250</v>
      </c>
      <c r="F30" s="9" t="s">
        <v>50</v>
      </c>
      <c r="G30" s="9" t="s">
        <v>50</v>
      </c>
    </row>
    <row r="31" spans="1:7" ht="47.25" x14ac:dyDescent="0.25">
      <c r="A31" s="6" t="s">
        <v>127</v>
      </c>
      <c r="B31" s="6" t="s">
        <v>29</v>
      </c>
      <c r="C31" s="7" t="s">
        <v>128</v>
      </c>
      <c r="D31" s="7" t="s">
        <v>129</v>
      </c>
      <c r="E31" s="7" t="s">
        <v>130</v>
      </c>
      <c r="F31" s="10">
        <v>1</v>
      </c>
      <c r="G31" s="10">
        <v>1</v>
      </c>
    </row>
    <row r="32" spans="1:7" ht="47.25" x14ac:dyDescent="0.25">
      <c r="A32" s="6" t="s">
        <v>131</v>
      </c>
      <c r="B32" s="6" t="s">
        <v>30</v>
      </c>
      <c r="C32" s="7" t="s">
        <v>132</v>
      </c>
      <c r="D32" s="8" t="s">
        <v>44</v>
      </c>
      <c r="E32" s="8" t="s">
        <v>44</v>
      </c>
      <c r="F32" s="12" t="s">
        <v>79</v>
      </c>
      <c r="G32" s="12" t="s">
        <v>79</v>
      </c>
    </row>
    <row r="33" spans="1:7" ht="31.5" x14ac:dyDescent="0.25">
      <c r="A33" s="6" t="s">
        <v>133</v>
      </c>
      <c r="B33" s="6" t="s">
        <v>31</v>
      </c>
      <c r="C33" s="7" t="s">
        <v>134</v>
      </c>
      <c r="D33" s="7" t="s">
        <v>53</v>
      </c>
      <c r="E33" s="7">
        <v>250</v>
      </c>
      <c r="F33" s="9" t="s">
        <v>50</v>
      </c>
      <c r="G33" s="7" t="s">
        <v>135</v>
      </c>
    </row>
    <row r="34" spans="1:7" ht="47.25" x14ac:dyDescent="0.25">
      <c r="A34" s="6" t="s">
        <v>136</v>
      </c>
      <c r="B34" s="6" t="s">
        <v>32</v>
      </c>
      <c r="C34" s="7" t="s">
        <v>137</v>
      </c>
      <c r="D34" s="7" t="s">
        <v>53</v>
      </c>
      <c r="E34" s="7">
        <v>250</v>
      </c>
      <c r="F34" s="9" t="s">
        <v>50</v>
      </c>
      <c r="G34" s="9" t="s">
        <v>50</v>
      </c>
    </row>
    <row r="35" spans="1:7" ht="15.75" customHeight="1" x14ac:dyDescent="0.2"/>
    <row r="36" spans="1:7" ht="15.75" customHeight="1" x14ac:dyDescent="0.2"/>
    <row r="37" spans="1:7" ht="15.75" customHeight="1" x14ac:dyDescent="0.2"/>
    <row r="38" spans="1:7" ht="15.75" customHeight="1" x14ac:dyDescent="0.2"/>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51" workbookViewId="0">
      <selection activeCell="A375" sqref="A375"/>
    </sheetView>
  </sheetViews>
  <sheetFormatPr defaultColWidth="11.33203125" defaultRowHeight="15" customHeight="1" x14ac:dyDescent="0.2"/>
  <cols>
    <col min="1" max="1" width="11.6640625" customWidth="1"/>
    <col min="2" max="2" width="43.6640625" customWidth="1"/>
    <col min="3" max="26" width="10.5546875" customWidth="1"/>
  </cols>
  <sheetData>
    <row r="1" spans="1:2" ht="15.75" customHeight="1" x14ac:dyDescent="0.25">
      <c r="A1" s="13" t="s">
        <v>138</v>
      </c>
      <c r="B1" s="13" t="s">
        <v>139</v>
      </c>
    </row>
    <row r="2" spans="1:2" ht="15.75" customHeight="1" x14ac:dyDescent="0.25">
      <c r="A2" s="2" t="s">
        <v>140</v>
      </c>
      <c r="B2" s="2" t="s">
        <v>141</v>
      </c>
    </row>
    <row r="3" spans="1:2" ht="15.75" customHeight="1" x14ac:dyDescent="0.25">
      <c r="A3" s="2" t="s">
        <v>142</v>
      </c>
      <c r="B3" s="2" t="s">
        <v>143</v>
      </c>
    </row>
    <row r="4" spans="1:2" ht="15.75" customHeight="1" x14ac:dyDescent="0.25">
      <c r="A4" s="2" t="s">
        <v>144</v>
      </c>
      <c r="B4" s="2" t="s">
        <v>54</v>
      </c>
    </row>
    <row r="5" spans="1:2" ht="15.75" customHeight="1" x14ac:dyDescent="0.25">
      <c r="A5" s="2" t="s">
        <v>145</v>
      </c>
      <c r="B5" s="2" t="s">
        <v>146</v>
      </c>
    </row>
    <row r="6" spans="1:2" ht="15.75" customHeight="1" x14ac:dyDescent="0.25">
      <c r="A6" s="2" t="s">
        <v>147</v>
      </c>
      <c r="B6" s="2" t="s">
        <v>148</v>
      </c>
    </row>
    <row r="7" spans="1:2" ht="15.75" customHeight="1" x14ac:dyDescent="0.25">
      <c r="A7" s="2" t="s">
        <v>149</v>
      </c>
      <c r="B7" s="2" t="s">
        <v>150</v>
      </c>
    </row>
    <row r="8" spans="1:2" ht="15.75" customHeight="1" x14ac:dyDescent="0.25">
      <c r="A8" s="2" t="s">
        <v>151</v>
      </c>
      <c r="B8" s="2" t="s">
        <v>152</v>
      </c>
    </row>
    <row r="9" spans="1:2" ht="15.75" customHeight="1" x14ac:dyDescent="0.25">
      <c r="A9" s="2" t="s">
        <v>153</v>
      </c>
      <c r="B9" s="2" t="s">
        <v>154</v>
      </c>
    </row>
    <row r="10" spans="1:2" ht="15.75" customHeight="1" x14ac:dyDescent="0.25">
      <c r="A10" s="2" t="s">
        <v>155</v>
      </c>
      <c r="B10" s="2" t="s">
        <v>156</v>
      </c>
    </row>
    <row r="11" spans="1:2" ht="15.75" customHeight="1" x14ac:dyDescent="0.25">
      <c r="A11" s="2" t="s">
        <v>157</v>
      </c>
      <c r="B11" s="2" t="s">
        <v>158</v>
      </c>
    </row>
    <row r="12" spans="1:2" ht="15.75" customHeight="1" x14ac:dyDescent="0.25">
      <c r="A12" s="2" t="s">
        <v>159</v>
      </c>
      <c r="B12" s="2" t="s">
        <v>160</v>
      </c>
    </row>
    <row r="13" spans="1:2" ht="15.75" customHeight="1" x14ac:dyDescent="0.25">
      <c r="A13" s="2" t="s">
        <v>161</v>
      </c>
      <c r="B13" s="2" t="s">
        <v>162</v>
      </c>
    </row>
    <row r="14" spans="1:2" ht="15.75" customHeight="1" x14ac:dyDescent="0.25">
      <c r="A14" s="2" t="s">
        <v>163</v>
      </c>
      <c r="B14" s="2" t="s">
        <v>164</v>
      </c>
    </row>
    <row r="15" spans="1:2" ht="15.75" customHeight="1" x14ac:dyDescent="0.25">
      <c r="A15" s="2" t="s">
        <v>165</v>
      </c>
      <c r="B15" s="2" t="s">
        <v>166</v>
      </c>
    </row>
    <row r="16" spans="1:2" ht="15.75" customHeight="1" x14ac:dyDescent="0.25">
      <c r="A16" s="2" t="s">
        <v>167</v>
      </c>
      <c r="B16" s="2" t="s">
        <v>168</v>
      </c>
    </row>
    <row r="17" spans="1:2" ht="15.75" customHeight="1" x14ac:dyDescent="0.25">
      <c r="A17" s="2" t="s">
        <v>169</v>
      </c>
      <c r="B17" s="2" t="s">
        <v>170</v>
      </c>
    </row>
    <row r="18" spans="1:2" ht="15.75" customHeight="1" x14ac:dyDescent="0.25">
      <c r="A18" s="2" t="s">
        <v>171</v>
      </c>
      <c r="B18" s="2" t="s">
        <v>172</v>
      </c>
    </row>
    <row r="19" spans="1:2" ht="15.75" customHeight="1" x14ac:dyDescent="0.25">
      <c r="A19" s="2" t="s">
        <v>173</v>
      </c>
      <c r="B19" s="2" t="s">
        <v>174</v>
      </c>
    </row>
    <row r="20" spans="1:2" ht="15.75" customHeight="1" x14ac:dyDescent="0.25">
      <c r="A20" s="2" t="s">
        <v>175</v>
      </c>
      <c r="B20" s="2" t="s">
        <v>176</v>
      </c>
    </row>
    <row r="21" spans="1:2" ht="15.75" customHeight="1" x14ac:dyDescent="0.25">
      <c r="A21" s="2" t="s">
        <v>177</v>
      </c>
      <c r="B21" s="2" t="s">
        <v>178</v>
      </c>
    </row>
    <row r="22" spans="1:2" ht="15.75" customHeight="1" x14ac:dyDescent="0.25">
      <c r="A22" s="2" t="s">
        <v>179</v>
      </c>
      <c r="B22" s="2" t="s">
        <v>180</v>
      </c>
    </row>
    <row r="23" spans="1:2" ht="15.75" customHeight="1" x14ac:dyDescent="0.25">
      <c r="A23" s="2" t="s">
        <v>181</v>
      </c>
      <c r="B23" s="2" t="s">
        <v>182</v>
      </c>
    </row>
    <row r="24" spans="1:2" ht="15.75" customHeight="1" x14ac:dyDescent="0.25">
      <c r="A24" s="2" t="s">
        <v>183</v>
      </c>
      <c r="B24" s="2" t="s">
        <v>184</v>
      </c>
    </row>
    <row r="25" spans="1:2" ht="15.75" customHeight="1" x14ac:dyDescent="0.25">
      <c r="A25" s="2" t="s">
        <v>185</v>
      </c>
      <c r="B25" s="2" t="s">
        <v>186</v>
      </c>
    </row>
    <row r="26" spans="1:2" ht="15.75" customHeight="1" x14ac:dyDescent="0.25">
      <c r="A26" s="2" t="s">
        <v>187</v>
      </c>
      <c r="B26" s="2" t="s">
        <v>188</v>
      </c>
    </row>
    <row r="27" spans="1:2" ht="15.75" customHeight="1" x14ac:dyDescent="0.25">
      <c r="A27" s="2" t="s">
        <v>189</v>
      </c>
      <c r="B27" s="2" t="s">
        <v>190</v>
      </c>
    </row>
    <row r="28" spans="1:2" ht="15.75" customHeight="1" x14ac:dyDescent="0.25">
      <c r="A28" s="2" t="s">
        <v>191</v>
      </c>
      <c r="B28" s="2" t="s">
        <v>192</v>
      </c>
    </row>
    <row r="29" spans="1:2" ht="15.75" customHeight="1" x14ac:dyDescent="0.25">
      <c r="A29" s="2" t="s">
        <v>193</v>
      </c>
      <c r="B29" s="2" t="s">
        <v>194</v>
      </c>
    </row>
    <row r="30" spans="1:2" ht="15.75" customHeight="1" x14ac:dyDescent="0.25">
      <c r="A30" s="2" t="s">
        <v>195</v>
      </c>
      <c r="B30" s="2" t="s">
        <v>196</v>
      </c>
    </row>
    <row r="31" spans="1:2" ht="15.75" customHeight="1" x14ac:dyDescent="0.25">
      <c r="A31" s="2" t="s">
        <v>197</v>
      </c>
      <c r="B31" s="2" t="s">
        <v>198</v>
      </c>
    </row>
    <row r="32" spans="1:2" ht="15.75" customHeight="1" x14ac:dyDescent="0.25">
      <c r="A32" s="2" t="s">
        <v>199</v>
      </c>
      <c r="B32" s="2" t="s">
        <v>200</v>
      </c>
    </row>
    <row r="33" spans="1:2" ht="15.75" customHeight="1" x14ac:dyDescent="0.25">
      <c r="A33" s="2" t="s">
        <v>201</v>
      </c>
      <c r="B33" s="2" t="s">
        <v>202</v>
      </c>
    </row>
    <row r="34" spans="1:2" ht="15.75" customHeight="1" x14ac:dyDescent="0.25">
      <c r="A34" s="2" t="s">
        <v>203</v>
      </c>
      <c r="B34" s="2" t="s">
        <v>204</v>
      </c>
    </row>
    <row r="35" spans="1:2" ht="15.75" customHeight="1" x14ac:dyDescent="0.25">
      <c r="A35" s="2" t="s">
        <v>205</v>
      </c>
      <c r="B35" s="2" t="s">
        <v>206</v>
      </c>
    </row>
    <row r="36" spans="1:2" ht="15.75" customHeight="1" x14ac:dyDescent="0.25">
      <c r="A36" s="2" t="s">
        <v>207</v>
      </c>
      <c r="B36" s="2" t="s">
        <v>208</v>
      </c>
    </row>
    <row r="37" spans="1:2" ht="15.75" customHeight="1" x14ac:dyDescent="0.25">
      <c r="A37" s="2" t="s">
        <v>209</v>
      </c>
      <c r="B37" s="2" t="s">
        <v>210</v>
      </c>
    </row>
    <row r="38" spans="1:2" ht="15.75" customHeight="1" x14ac:dyDescent="0.25">
      <c r="A38" s="2" t="s">
        <v>211</v>
      </c>
      <c r="B38" s="2" t="s">
        <v>212</v>
      </c>
    </row>
    <row r="39" spans="1:2" ht="15.75" customHeight="1" x14ac:dyDescent="0.25">
      <c r="A39" s="2" t="s">
        <v>213</v>
      </c>
      <c r="B39" s="2" t="s">
        <v>214</v>
      </c>
    </row>
    <row r="40" spans="1:2" ht="15.75" customHeight="1" x14ac:dyDescent="0.25">
      <c r="A40" s="2" t="s">
        <v>215</v>
      </c>
      <c r="B40" s="2" t="s">
        <v>216</v>
      </c>
    </row>
    <row r="41" spans="1:2" ht="15.75" customHeight="1" x14ac:dyDescent="0.25">
      <c r="A41" s="2" t="s">
        <v>217</v>
      </c>
      <c r="B41" s="2" t="s">
        <v>218</v>
      </c>
    </row>
    <row r="42" spans="1:2" ht="15.75" customHeight="1" x14ac:dyDescent="0.25">
      <c r="A42" s="2" t="s">
        <v>219</v>
      </c>
      <c r="B42" s="2" t="s">
        <v>220</v>
      </c>
    </row>
    <row r="43" spans="1:2" ht="15.75" customHeight="1" x14ac:dyDescent="0.25">
      <c r="A43" s="2" t="s">
        <v>221</v>
      </c>
      <c r="B43" s="2" t="s">
        <v>222</v>
      </c>
    </row>
    <row r="44" spans="1:2" ht="15.75" customHeight="1" x14ac:dyDescent="0.25">
      <c r="A44" s="2" t="s">
        <v>223</v>
      </c>
      <c r="B44" s="2" t="s">
        <v>224</v>
      </c>
    </row>
    <row r="45" spans="1:2" ht="15.75" customHeight="1" x14ac:dyDescent="0.25">
      <c r="A45" s="2" t="s">
        <v>225</v>
      </c>
      <c r="B45" s="2" t="s">
        <v>226</v>
      </c>
    </row>
    <row r="46" spans="1:2" ht="15.75" customHeight="1" x14ac:dyDescent="0.25">
      <c r="A46" s="2" t="s">
        <v>227</v>
      </c>
      <c r="B46" s="2" t="s">
        <v>228</v>
      </c>
    </row>
    <row r="47" spans="1:2" ht="15.75" customHeight="1" x14ac:dyDescent="0.25">
      <c r="A47" s="2" t="s">
        <v>229</v>
      </c>
      <c r="B47" s="2" t="s">
        <v>230</v>
      </c>
    </row>
    <row r="48" spans="1:2" ht="15.75" customHeight="1" x14ac:dyDescent="0.25">
      <c r="A48" s="2" t="s">
        <v>231</v>
      </c>
      <c r="B48" s="2" t="s">
        <v>232</v>
      </c>
    </row>
    <row r="49" spans="1:2" ht="15.75" customHeight="1" x14ac:dyDescent="0.25">
      <c r="A49" s="2" t="s">
        <v>233</v>
      </c>
      <c r="B49" s="2" t="s">
        <v>234</v>
      </c>
    </row>
    <row r="50" spans="1:2" ht="15.75" customHeight="1" x14ac:dyDescent="0.25">
      <c r="A50" s="2" t="s">
        <v>235</v>
      </c>
      <c r="B50" s="2" t="s">
        <v>236</v>
      </c>
    </row>
    <row r="51" spans="1:2" ht="15.75" customHeight="1" x14ac:dyDescent="0.25">
      <c r="A51" s="2" t="s">
        <v>237</v>
      </c>
      <c r="B51" s="2" t="s">
        <v>238</v>
      </c>
    </row>
    <row r="52" spans="1:2" ht="15.75" customHeight="1" x14ac:dyDescent="0.25">
      <c r="A52" s="2" t="s">
        <v>239</v>
      </c>
      <c r="B52" s="2" t="s">
        <v>240</v>
      </c>
    </row>
    <row r="53" spans="1:2" ht="15.75" customHeight="1" x14ac:dyDescent="0.25">
      <c r="A53" s="2" t="s">
        <v>241</v>
      </c>
      <c r="B53" s="2" t="s">
        <v>242</v>
      </c>
    </row>
    <row r="54" spans="1:2" ht="15.75" customHeight="1" x14ac:dyDescent="0.25">
      <c r="A54" s="2" t="s">
        <v>243</v>
      </c>
      <c r="B54" s="2" t="s">
        <v>244</v>
      </c>
    </row>
    <row r="55" spans="1:2" ht="15.75" customHeight="1" x14ac:dyDescent="0.25">
      <c r="A55" s="2" t="s">
        <v>245</v>
      </c>
      <c r="B55" s="2" t="s">
        <v>246</v>
      </c>
    </row>
    <row r="56" spans="1:2" ht="15.75" customHeight="1" x14ac:dyDescent="0.25">
      <c r="A56" s="2" t="s">
        <v>247</v>
      </c>
      <c r="B56" s="2" t="s">
        <v>248</v>
      </c>
    </row>
    <row r="57" spans="1:2" ht="15.75" customHeight="1" x14ac:dyDescent="0.25">
      <c r="A57" s="2" t="s">
        <v>249</v>
      </c>
      <c r="B57" s="2" t="s">
        <v>250</v>
      </c>
    </row>
    <row r="58" spans="1:2" ht="15.75" customHeight="1" x14ac:dyDescent="0.25">
      <c r="A58" s="2" t="s">
        <v>251</v>
      </c>
      <c r="B58" s="2" t="s">
        <v>252</v>
      </c>
    </row>
    <row r="59" spans="1:2" ht="15.75" customHeight="1" x14ac:dyDescent="0.25">
      <c r="A59" s="2" t="s">
        <v>253</v>
      </c>
      <c r="B59" s="2" t="s">
        <v>254</v>
      </c>
    </row>
    <row r="60" spans="1:2" ht="15.75" customHeight="1" x14ac:dyDescent="0.25">
      <c r="A60" s="2" t="s">
        <v>255</v>
      </c>
      <c r="B60" s="2" t="s">
        <v>256</v>
      </c>
    </row>
    <row r="61" spans="1:2" ht="15.75" customHeight="1" x14ac:dyDescent="0.25">
      <c r="A61" s="2" t="s">
        <v>257</v>
      </c>
      <c r="B61" s="2" t="s">
        <v>258</v>
      </c>
    </row>
    <row r="62" spans="1:2" ht="15.75" customHeight="1" x14ac:dyDescent="0.25">
      <c r="A62" s="2" t="s">
        <v>259</v>
      </c>
      <c r="B62" s="2" t="s">
        <v>260</v>
      </c>
    </row>
    <row r="63" spans="1:2" ht="15.75" customHeight="1" x14ac:dyDescent="0.25">
      <c r="A63" s="2" t="s">
        <v>261</v>
      </c>
      <c r="B63" s="2" t="s">
        <v>262</v>
      </c>
    </row>
    <row r="64" spans="1:2" ht="15.75" customHeight="1" x14ac:dyDescent="0.25">
      <c r="A64" s="2" t="s">
        <v>263</v>
      </c>
      <c r="B64" s="2" t="s">
        <v>264</v>
      </c>
    </row>
    <row r="65" spans="1:2" ht="15.75" customHeight="1" x14ac:dyDescent="0.25">
      <c r="A65" s="2" t="s">
        <v>265</v>
      </c>
      <c r="B65" s="2" t="s">
        <v>266</v>
      </c>
    </row>
    <row r="66" spans="1:2" ht="15.75" customHeight="1" x14ac:dyDescent="0.25">
      <c r="A66" s="2" t="s">
        <v>267</v>
      </c>
      <c r="B66" s="2" t="s">
        <v>268</v>
      </c>
    </row>
    <row r="67" spans="1:2" ht="15.75" customHeight="1" x14ac:dyDescent="0.25">
      <c r="A67" s="2" t="s">
        <v>269</v>
      </c>
      <c r="B67" s="2" t="s">
        <v>270</v>
      </c>
    </row>
    <row r="68" spans="1:2" ht="15.75" customHeight="1" x14ac:dyDescent="0.25">
      <c r="A68" s="2" t="s">
        <v>271</v>
      </c>
      <c r="B68" s="2" t="s">
        <v>272</v>
      </c>
    </row>
    <row r="69" spans="1:2" ht="15.75" customHeight="1" x14ac:dyDescent="0.25">
      <c r="A69" s="2" t="s">
        <v>273</v>
      </c>
      <c r="B69" s="2" t="s">
        <v>274</v>
      </c>
    </row>
    <row r="70" spans="1:2" ht="15.75" customHeight="1" x14ac:dyDescent="0.25">
      <c r="A70" s="2" t="s">
        <v>275</v>
      </c>
      <c r="B70" s="2" t="s">
        <v>276</v>
      </c>
    </row>
    <row r="71" spans="1:2" ht="15.75" customHeight="1" x14ac:dyDescent="0.25">
      <c r="A71" s="2" t="s">
        <v>277</v>
      </c>
      <c r="B71" s="2" t="s">
        <v>278</v>
      </c>
    </row>
    <row r="72" spans="1:2" ht="15.75" customHeight="1" x14ac:dyDescent="0.25">
      <c r="A72" s="2" t="s">
        <v>279</v>
      </c>
      <c r="B72" s="2" t="s">
        <v>280</v>
      </c>
    </row>
    <row r="73" spans="1:2" ht="15.75" customHeight="1" x14ac:dyDescent="0.25">
      <c r="A73" s="2" t="s">
        <v>281</v>
      </c>
      <c r="B73" s="2" t="s">
        <v>282</v>
      </c>
    </row>
    <row r="74" spans="1:2" ht="15.75" customHeight="1" x14ac:dyDescent="0.25">
      <c r="A74" s="2" t="s">
        <v>283</v>
      </c>
      <c r="B74" s="2" t="s">
        <v>284</v>
      </c>
    </row>
    <row r="75" spans="1:2" ht="15.75" customHeight="1" x14ac:dyDescent="0.25">
      <c r="A75" s="2" t="s">
        <v>285</v>
      </c>
      <c r="B75" s="2" t="s">
        <v>286</v>
      </c>
    </row>
    <row r="76" spans="1:2" ht="15.75" customHeight="1" x14ac:dyDescent="0.25">
      <c r="A76" s="2" t="s">
        <v>287</v>
      </c>
      <c r="B76" s="2" t="s">
        <v>288</v>
      </c>
    </row>
    <row r="77" spans="1:2" ht="15.75" customHeight="1" x14ac:dyDescent="0.25">
      <c r="A77" s="2" t="s">
        <v>289</v>
      </c>
      <c r="B77" s="2" t="s">
        <v>290</v>
      </c>
    </row>
    <row r="78" spans="1:2" ht="15.75" customHeight="1" x14ac:dyDescent="0.25">
      <c r="A78" s="2" t="s">
        <v>291</v>
      </c>
      <c r="B78" s="2" t="s">
        <v>292</v>
      </c>
    </row>
    <row r="79" spans="1:2" ht="15.75" customHeight="1" x14ac:dyDescent="0.25">
      <c r="A79" s="2" t="s">
        <v>293</v>
      </c>
      <c r="B79" s="2" t="s">
        <v>294</v>
      </c>
    </row>
    <row r="80" spans="1:2" ht="15.75" customHeight="1" x14ac:dyDescent="0.25">
      <c r="A80" s="2" t="s">
        <v>295</v>
      </c>
      <c r="B80" s="2" t="s">
        <v>296</v>
      </c>
    </row>
    <row r="81" spans="1:2" ht="15.75" customHeight="1" x14ac:dyDescent="0.25">
      <c r="A81" s="2" t="s">
        <v>297</v>
      </c>
      <c r="B81" s="2" t="s">
        <v>298</v>
      </c>
    </row>
    <row r="82" spans="1:2" ht="15.75" customHeight="1" x14ac:dyDescent="0.25">
      <c r="A82" s="2" t="s">
        <v>299</v>
      </c>
      <c r="B82" s="2" t="s">
        <v>300</v>
      </c>
    </row>
    <row r="83" spans="1:2" ht="15.75" customHeight="1" x14ac:dyDescent="0.25">
      <c r="A83" s="2" t="s">
        <v>301</v>
      </c>
      <c r="B83" s="2" t="s">
        <v>302</v>
      </c>
    </row>
    <row r="84" spans="1:2" ht="15.75" customHeight="1" x14ac:dyDescent="0.25">
      <c r="A84" s="2" t="s">
        <v>303</v>
      </c>
      <c r="B84" s="2" t="s">
        <v>304</v>
      </c>
    </row>
    <row r="85" spans="1:2" ht="15.75" customHeight="1" x14ac:dyDescent="0.25">
      <c r="A85" s="2" t="s">
        <v>305</v>
      </c>
      <c r="B85" s="2" t="s">
        <v>306</v>
      </c>
    </row>
    <row r="86" spans="1:2" ht="15.75" customHeight="1" x14ac:dyDescent="0.25">
      <c r="A86" s="2" t="s">
        <v>307</v>
      </c>
      <c r="B86" s="2" t="s">
        <v>228</v>
      </c>
    </row>
    <row r="87" spans="1:2" ht="15.75" customHeight="1" x14ac:dyDescent="0.25">
      <c r="A87" s="2" t="s">
        <v>308</v>
      </c>
      <c r="B87" s="2" t="s">
        <v>309</v>
      </c>
    </row>
    <row r="88" spans="1:2" ht="15.75" customHeight="1" x14ac:dyDescent="0.25">
      <c r="A88" s="2" t="s">
        <v>310</v>
      </c>
      <c r="B88" s="2" t="s">
        <v>311</v>
      </c>
    </row>
    <row r="89" spans="1:2" ht="15.75" customHeight="1" x14ac:dyDescent="0.25">
      <c r="A89" s="2" t="s">
        <v>312</v>
      </c>
      <c r="B89" s="2" t="s">
        <v>313</v>
      </c>
    </row>
    <row r="90" spans="1:2" ht="15.75" customHeight="1" x14ac:dyDescent="0.25">
      <c r="A90" s="2" t="s">
        <v>314</v>
      </c>
      <c r="B90" s="2" t="s">
        <v>315</v>
      </c>
    </row>
    <row r="91" spans="1:2" ht="15.75" customHeight="1" x14ac:dyDescent="0.25">
      <c r="A91" s="2" t="s">
        <v>316</v>
      </c>
      <c r="B91" s="2" t="s">
        <v>317</v>
      </c>
    </row>
    <row r="92" spans="1:2" ht="15.75" customHeight="1" x14ac:dyDescent="0.25">
      <c r="A92" s="2" t="s">
        <v>318</v>
      </c>
      <c r="B92" s="2" t="s">
        <v>319</v>
      </c>
    </row>
    <row r="93" spans="1:2" ht="15.75" customHeight="1" x14ac:dyDescent="0.25">
      <c r="A93" s="2" t="s">
        <v>320</v>
      </c>
      <c r="B93" s="2" t="s">
        <v>321</v>
      </c>
    </row>
    <row r="94" spans="1:2" ht="15.75" customHeight="1" x14ac:dyDescent="0.25">
      <c r="A94" s="2" t="s">
        <v>322</v>
      </c>
      <c r="B94" s="2" t="s">
        <v>323</v>
      </c>
    </row>
    <row r="95" spans="1:2" ht="15.75" customHeight="1" x14ac:dyDescent="0.25">
      <c r="A95" s="2" t="s">
        <v>324</v>
      </c>
      <c r="B95" s="2" t="s">
        <v>325</v>
      </c>
    </row>
    <row r="96" spans="1:2" ht="15.75" customHeight="1" x14ac:dyDescent="0.25">
      <c r="A96" s="2" t="s">
        <v>326</v>
      </c>
      <c r="B96" s="2" t="s">
        <v>327</v>
      </c>
    </row>
    <row r="97" spans="1:2" ht="15.75" customHeight="1" x14ac:dyDescent="0.25">
      <c r="A97" s="2" t="s">
        <v>328</v>
      </c>
      <c r="B97" s="2" t="s">
        <v>329</v>
      </c>
    </row>
    <row r="98" spans="1:2" ht="15.75" customHeight="1" x14ac:dyDescent="0.25">
      <c r="A98" s="2" t="s">
        <v>330</v>
      </c>
      <c r="B98" s="2" t="s">
        <v>331</v>
      </c>
    </row>
    <row r="99" spans="1:2" ht="15.75" customHeight="1" x14ac:dyDescent="0.25">
      <c r="A99" s="2" t="s">
        <v>332</v>
      </c>
      <c r="B99" s="2" t="s">
        <v>333</v>
      </c>
    </row>
    <row r="100" spans="1:2" ht="15.75" customHeight="1" x14ac:dyDescent="0.25">
      <c r="A100" s="2" t="s">
        <v>334</v>
      </c>
      <c r="B100" s="2" t="s">
        <v>335</v>
      </c>
    </row>
    <row r="101" spans="1:2" ht="15.75" customHeight="1" x14ac:dyDescent="0.25">
      <c r="A101" s="2" t="s">
        <v>336</v>
      </c>
      <c r="B101" s="2" t="s">
        <v>337</v>
      </c>
    </row>
    <row r="102" spans="1:2" ht="15.75" customHeight="1" x14ac:dyDescent="0.25">
      <c r="A102" s="2" t="s">
        <v>338</v>
      </c>
      <c r="B102" s="2" t="s">
        <v>339</v>
      </c>
    </row>
    <row r="103" spans="1:2" ht="15.75" customHeight="1" x14ac:dyDescent="0.25">
      <c r="A103" s="2" t="s">
        <v>340</v>
      </c>
      <c r="B103" s="2" t="s">
        <v>341</v>
      </c>
    </row>
    <row r="104" spans="1:2" ht="15.75" customHeight="1" x14ac:dyDescent="0.25">
      <c r="A104" s="2" t="s">
        <v>342</v>
      </c>
      <c r="B104" s="2" t="s">
        <v>343</v>
      </c>
    </row>
    <row r="105" spans="1:2" ht="15.75" customHeight="1" x14ac:dyDescent="0.25">
      <c r="A105" s="2" t="s">
        <v>344</v>
      </c>
      <c r="B105" s="2" t="s">
        <v>345</v>
      </c>
    </row>
    <row r="106" spans="1:2" ht="15.75" customHeight="1" x14ac:dyDescent="0.25">
      <c r="A106" s="2" t="s">
        <v>346</v>
      </c>
      <c r="B106" s="2" t="s">
        <v>347</v>
      </c>
    </row>
    <row r="107" spans="1:2" ht="15.75" customHeight="1" x14ac:dyDescent="0.25">
      <c r="A107" s="2" t="s">
        <v>348</v>
      </c>
      <c r="B107" s="2" t="s">
        <v>349</v>
      </c>
    </row>
    <row r="108" spans="1:2" ht="15.75" customHeight="1" x14ac:dyDescent="0.25">
      <c r="A108" s="2" t="s">
        <v>350</v>
      </c>
      <c r="B108" s="2" t="s">
        <v>351</v>
      </c>
    </row>
    <row r="109" spans="1:2" ht="15.75" customHeight="1" x14ac:dyDescent="0.25">
      <c r="A109" s="2" t="s">
        <v>352</v>
      </c>
      <c r="B109" s="2" t="s">
        <v>228</v>
      </c>
    </row>
    <row r="110" spans="1:2" ht="15.75" customHeight="1" x14ac:dyDescent="0.25">
      <c r="A110" s="2" t="s">
        <v>353</v>
      </c>
      <c r="B110" s="2" t="s">
        <v>354</v>
      </c>
    </row>
    <row r="111" spans="1:2" ht="15.75" customHeight="1" x14ac:dyDescent="0.25">
      <c r="A111" s="2" t="s">
        <v>355</v>
      </c>
      <c r="B111" s="2" t="s">
        <v>356</v>
      </c>
    </row>
    <row r="112" spans="1:2" ht="15.75" customHeight="1" x14ac:dyDescent="0.25">
      <c r="A112" s="2" t="s">
        <v>357</v>
      </c>
      <c r="B112" s="2" t="s">
        <v>358</v>
      </c>
    </row>
    <row r="113" spans="1:2" ht="15.75" customHeight="1" x14ac:dyDescent="0.25">
      <c r="A113" s="2" t="s">
        <v>359</v>
      </c>
      <c r="B113" s="2" t="s">
        <v>360</v>
      </c>
    </row>
    <row r="114" spans="1:2" ht="15.75" customHeight="1" x14ac:dyDescent="0.25">
      <c r="A114" s="2" t="s">
        <v>361</v>
      </c>
      <c r="B114" s="2" t="s">
        <v>362</v>
      </c>
    </row>
    <row r="115" spans="1:2" ht="15.75" customHeight="1" x14ac:dyDescent="0.25">
      <c r="A115" s="2" t="s">
        <v>363</v>
      </c>
      <c r="B115" s="2" t="s">
        <v>364</v>
      </c>
    </row>
    <row r="116" spans="1:2" ht="15.75" customHeight="1" x14ac:dyDescent="0.25">
      <c r="A116" s="2" t="s">
        <v>365</v>
      </c>
      <c r="B116" s="2" t="s">
        <v>366</v>
      </c>
    </row>
    <row r="117" spans="1:2" ht="15.75" customHeight="1" x14ac:dyDescent="0.25">
      <c r="A117" s="2" t="s">
        <v>367</v>
      </c>
      <c r="B117" s="2" t="s">
        <v>368</v>
      </c>
    </row>
    <row r="118" spans="1:2" ht="15.75" customHeight="1" x14ac:dyDescent="0.25">
      <c r="A118" s="2" t="s">
        <v>369</v>
      </c>
      <c r="B118" s="2" t="s">
        <v>370</v>
      </c>
    </row>
    <row r="119" spans="1:2" ht="15.75" customHeight="1" x14ac:dyDescent="0.25">
      <c r="A119" s="2" t="s">
        <v>371</v>
      </c>
      <c r="B119" s="2" t="s">
        <v>372</v>
      </c>
    </row>
    <row r="120" spans="1:2" ht="15.75" customHeight="1" x14ac:dyDescent="0.25">
      <c r="A120" s="2" t="s">
        <v>373</v>
      </c>
      <c r="B120" s="2" t="s">
        <v>374</v>
      </c>
    </row>
    <row r="121" spans="1:2" ht="15.75" customHeight="1" x14ac:dyDescent="0.25">
      <c r="A121" s="2" t="s">
        <v>375</v>
      </c>
      <c r="B121" s="2" t="s">
        <v>376</v>
      </c>
    </row>
    <row r="122" spans="1:2" ht="15.75" customHeight="1" x14ac:dyDescent="0.25">
      <c r="A122" s="2" t="s">
        <v>377</v>
      </c>
      <c r="B122" s="2" t="s">
        <v>378</v>
      </c>
    </row>
    <row r="123" spans="1:2" ht="15.75" customHeight="1" x14ac:dyDescent="0.25">
      <c r="A123" s="2" t="s">
        <v>379</v>
      </c>
      <c r="B123" s="2" t="s">
        <v>380</v>
      </c>
    </row>
    <row r="124" spans="1:2" ht="15.75" customHeight="1" x14ac:dyDescent="0.25">
      <c r="A124" s="2" t="s">
        <v>381</v>
      </c>
      <c r="B124" s="2" t="s">
        <v>382</v>
      </c>
    </row>
    <row r="125" spans="1:2" ht="15.75" customHeight="1" x14ac:dyDescent="0.25">
      <c r="A125" s="2" t="s">
        <v>383</v>
      </c>
      <c r="B125" s="2" t="s">
        <v>384</v>
      </c>
    </row>
    <row r="126" spans="1:2" ht="15.75" customHeight="1" x14ac:dyDescent="0.25">
      <c r="A126" s="2" t="s">
        <v>385</v>
      </c>
      <c r="B126" s="2" t="s">
        <v>386</v>
      </c>
    </row>
    <row r="127" spans="1:2" ht="15.75" customHeight="1" x14ac:dyDescent="0.25">
      <c r="A127" s="2" t="s">
        <v>387</v>
      </c>
      <c r="B127" s="2" t="s">
        <v>388</v>
      </c>
    </row>
    <row r="128" spans="1:2" ht="15.75" customHeight="1" x14ac:dyDescent="0.25">
      <c r="A128" s="2" t="s">
        <v>389</v>
      </c>
      <c r="B128" s="2" t="s">
        <v>390</v>
      </c>
    </row>
    <row r="129" spans="1:2" ht="15.75" customHeight="1" x14ac:dyDescent="0.25">
      <c r="A129" s="2" t="s">
        <v>391</v>
      </c>
      <c r="B129" s="2" t="s">
        <v>392</v>
      </c>
    </row>
    <row r="130" spans="1:2" ht="15.75" customHeight="1" x14ac:dyDescent="0.25">
      <c r="A130" s="2" t="s">
        <v>393</v>
      </c>
      <c r="B130" s="2" t="s">
        <v>394</v>
      </c>
    </row>
    <row r="131" spans="1:2" ht="15.75" customHeight="1" x14ac:dyDescent="0.25">
      <c r="A131" s="2" t="s">
        <v>395</v>
      </c>
      <c r="B131" s="2" t="s">
        <v>396</v>
      </c>
    </row>
    <row r="132" spans="1:2" ht="15.75" customHeight="1" x14ac:dyDescent="0.25">
      <c r="A132" s="2" t="s">
        <v>397</v>
      </c>
      <c r="B132" s="2" t="s">
        <v>398</v>
      </c>
    </row>
    <row r="133" spans="1:2" ht="15.75" customHeight="1" x14ac:dyDescent="0.25">
      <c r="A133" s="2" t="s">
        <v>399</v>
      </c>
      <c r="B133" s="2" t="s">
        <v>400</v>
      </c>
    </row>
    <row r="134" spans="1:2" ht="15.75" customHeight="1" x14ac:dyDescent="0.25">
      <c r="A134" s="2" t="s">
        <v>401</v>
      </c>
      <c r="B134" s="2" t="s">
        <v>402</v>
      </c>
    </row>
    <row r="135" spans="1:2" ht="15.75" customHeight="1" x14ac:dyDescent="0.25">
      <c r="A135" s="2" t="s">
        <v>403</v>
      </c>
      <c r="B135" s="2" t="s">
        <v>404</v>
      </c>
    </row>
    <row r="136" spans="1:2" ht="15.75" customHeight="1" x14ac:dyDescent="0.25">
      <c r="A136" s="2" t="s">
        <v>405</v>
      </c>
      <c r="B136" s="2" t="s">
        <v>406</v>
      </c>
    </row>
    <row r="137" spans="1:2" ht="15.75" customHeight="1" x14ac:dyDescent="0.25">
      <c r="A137" s="2" t="s">
        <v>407</v>
      </c>
      <c r="B137" s="2" t="s">
        <v>406</v>
      </c>
    </row>
    <row r="138" spans="1:2" ht="15.75" customHeight="1" x14ac:dyDescent="0.25">
      <c r="A138" s="2" t="s">
        <v>408</v>
      </c>
      <c r="B138" s="2" t="s">
        <v>409</v>
      </c>
    </row>
    <row r="139" spans="1:2" ht="15.75" customHeight="1" x14ac:dyDescent="0.25">
      <c r="A139" s="2" t="s">
        <v>410</v>
      </c>
      <c r="B139" s="2" t="s">
        <v>411</v>
      </c>
    </row>
    <row r="140" spans="1:2" ht="15.75" customHeight="1" x14ac:dyDescent="0.25">
      <c r="A140" s="2" t="s">
        <v>412</v>
      </c>
      <c r="B140" s="2" t="s">
        <v>411</v>
      </c>
    </row>
    <row r="141" spans="1:2" ht="15.75" customHeight="1" x14ac:dyDescent="0.25">
      <c r="A141" s="2" t="s">
        <v>413</v>
      </c>
      <c r="B141" s="2" t="s">
        <v>414</v>
      </c>
    </row>
    <row r="142" spans="1:2" ht="15.75" customHeight="1" x14ac:dyDescent="0.25">
      <c r="A142" s="2" t="s">
        <v>415</v>
      </c>
      <c r="B142" s="2" t="s">
        <v>416</v>
      </c>
    </row>
    <row r="143" spans="1:2" ht="15.75" customHeight="1" x14ac:dyDescent="0.25">
      <c r="A143" s="2" t="s">
        <v>417</v>
      </c>
      <c r="B143" s="2" t="s">
        <v>418</v>
      </c>
    </row>
    <row r="144" spans="1:2" ht="15.75" customHeight="1" x14ac:dyDescent="0.25">
      <c r="A144" s="2" t="s">
        <v>419</v>
      </c>
      <c r="B144" s="2" t="s">
        <v>420</v>
      </c>
    </row>
    <row r="145" spans="1:2" ht="15.75" customHeight="1" x14ac:dyDescent="0.25">
      <c r="A145" s="2" t="s">
        <v>421</v>
      </c>
      <c r="B145" s="2" t="s">
        <v>422</v>
      </c>
    </row>
    <row r="146" spans="1:2" ht="15.75" customHeight="1" x14ac:dyDescent="0.25">
      <c r="A146" s="2" t="s">
        <v>423</v>
      </c>
      <c r="B146" s="2" t="s">
        <v>424</v>
      </c>
    </row>
    <row r="147" spans="1:2" ht="15.75" customHeight="1" x14ac:dyDescent="0.25">
      <c r="A147" s="2" t="s">
        <v>425</v>
      </c>
      <c r="B147" s="2" t="s">
        <v>426</v>
      </c>
    </row>
    <row r="148" spans="1:2" ht="15.75" customHeight="1" x14ac:dyDescent="0.25">
      <c r="A148" s="2" t="s">
        <v>427</v>
      </c>
      <c r="B148" s="2" t="s">
        <v>428</v>
      </c>
    </row>
    <row r="149" spans="1:2" ht="15.75" customHeight="1" x14ac:dyDescent="0.25">
      <c r="A149" s="2" t="s">
        <v>429</v>
      </c>
      <c r="B149" s="2" t="s">
        <v>430</v>
      </c>
    </row>
    <row r="150" spans="1:2" ht="15.75" customHeight="1" x14ac:dyDescent="0.25">
      <c r="A150" s="2" t="s">
        <v>431</v>
      </c>
      <c r="B150" s="2" t="s">
        <v>432</v>
      </c>
    </row>
    <row r="151" spans="1:2" ht="15.75" customHeight="1" x14ac:dyDescent="0.25">
      <c r="A151" s="2" t="s">
        <v>433</v>
      </c>
      <c r="B151" s="2" t="s">
        <v>228</v>
      </c>
    </row>
    <row r="152" spans="1:2" ht="15.75" customHeight="1" x14ac:dyDescent="0.25">
      <c r="A152" s="2" t="s">
        <v>434</v>
      </c>
      <c r="B152" s="2" t="s">
        <v>435</v>
      </c>
    </row>
    <row r="153" spans="1:2" ht="15.75" customHeight="1" x14ac:dyDescent="0.25">
      <c r="A153" s="2" t="s">
        <v>436</v>
      </c>
      <c r="B153" s="2" t="s">
        <v>437</v>
      </c>
    </row>
    <row r="154" spans="1:2" ht="15.75" customHeight="1" x14ac:dyDescent="0.25">
      <c r="A154" s="2" t="s">
        <v>438</v>
      </c>
      <c r="B154" s="2" t="s">
        <v>439</v>
      </c>
    </row>
    <row r="155" spans="1:2" ht="15.75" customHeight="1" x14ac:dyDescent="0.25">
      <c r="A155" s="2" t="s">
        <v>440</v>
      </c>
      <c r="B155" s="2" t="s">
        <v>441</v>
      </c>
    </row>
    <row r="156" spans="1:2" ht="15.75" customHeight="1" x14ac:dyDescent="0.25">
      <c r="A156" s="2" t="s">
        <v>442</v>
      </c>
      <c r="B156" s="2" t="s">
        <v>443</v>
      </c>
    </row>
    <row r="157" spans="1:2" ht="15.75" customHeight="1" x14ac:dyDescent="0.25">
      <c r="A157" s="2" t="s">
        <v>444</v>
      </c>
      <c r="B157" s="2" t="s">
        <v>445</v>
      </c>
    </row>
    <row r="158" spans="1:2" ht="15.75" customHeight="1" x14ac:dyDescent="0.25">
      <c r="A158" s="2" t="s">
        <v>446</v>
      </c>
      <c r="B158" s="2" t="s">
        <v>447</v>
      </c>
    </row>
    <row r="159" spans="1:2" ht="15.75" customHeight="1" x14ac:dyDescent="0.25">
      <c r="A159" s="2" t="s">
        <v>448</v>
      </c>
      <c r="B159" s="2" t="s">
        <v>449</v>
      </c>
    </row>
    <row r="160" spans="1:2" ht="15.75" customHeight="1" x14ac:dyDescent="0.25">
      <c r="A160" s="2" t="s">
        <v>450</v>
      </c>
      <c r="B160" s="2" t="s">
        <v>451</v>
      </c>
    </row>
    <row r="161" spans="1:2" ht="15.75" customHeight="1" x14ac:dyDescent="0.25">
      <c r="A161" s="2" t="s">
        <v>452</v>
      </c>
      <c r="B161" s="2" t="s">
        <v>453</v>
      </c>
    </row>
    <row r="162" spans="1:2" ht="15.75" customHeight="1" x14ac:dyDescent="0.25">
      <c r="A162" s="2" t="s">
        <v>454</v>
      </c>
      <c r="B162" s="2" t="s">
        <v>455</v>
      </c>
    </row>
    <row r="163" spans="1:2" ht="15.75" customHeight="1" x14ac:dyDescent="0.25">
      <c r="A163" s="2" t="s">
        <v>456</v>
      </c>
      <c r="B163" s="2" t="s">
        <v>457</v>
      </c>
    </row>
    <row r="164" spans="1:2" ht="15.75" customHeight="1" x14ac:dyDescent="0.25">
      <c r="A164" s="2" t="s">
        <v>458</v>
      </c>
      <c r="B164" s="2" t="s">
        <v>459</v>
      </c>
    </row>
    <row r="165" spans="1:2" ht="15.75" customHeight="1" x14ac:dyDescent="0.25">
      <c r="A165" s="2" t="s">
        <v>460</v>
      </c>
      <c r="B165" s="2" t="s">
        <v>461</v>
      </c>
    </row>
    <row r="166" spans="1:2" ht="15.75" customHeight="1" x14ac:dyDescent="0.25">
      <c r="A166" s="2" t="s">
        <v>462</v>
      </c>
      <c r="B166" s="2" t="s">
        <v>463</v>
      </c>
    </row>
    <row r="167" spans="1:2" ht="15.75" customHeight="1" x14ac:dyDescent="0.25">
      <c r="A167" s="2" t="s">
        <v>464</v>
      </c>
      <c r="B167" s="2" t="s">
        <v>465</v>
      </c>
    </row>
    <row r="168" spans="1:2" ht="15.75" customHeight="1" x14ac:dyDescent="0.25">
      <c r="A168" s="2" t="s">
        <v>466</v>
      </c>
      <c r="B168" s="2" t="s">
        <v>467</v>
      </c>
    </row>
    <row r="169" spans="1:2" ht="15.75" customHeight="1" x14ac:dyDescent="0.25">
      <c r="A169" s="2" t="s">
        <v>468</v>
      </c>
      <c r="B169" s="2" t="s">
        <v>228</v>
      </c>
    </row>
    <row r="170" spans="1:2" ht="15.75" customHeight="1" x14ac:dyDescent="0.25">
      <c r="A170" s="2" t="s">
        <v>469</v>
      </c>
      <c r="B170" s="2" t="s">
        <v>470</v>
      </c>
    </row>
    <row r="171" spans="1:2" ht="15.75" customHeight="1" x14ac:dyDescent="0.25">
      <c r="A171" s="2" t="s">
        <v>471</v>
      </c>
      <c r="B171" s="2" t="s">
        <v>472</v>
      </c>
    </row>
    <row r="172" spans="1:2" ht="15.75" customHeight="1" x14ac:dyDescent="0.25">
      <c r="A172" s="2" t="s">
        <v>473</v>
      </c>
      <c r="B172" s="2" t="s">
        <v>474</v>
      </c>
    </row>
    <row r="173" spans="1:2" ht="15.75" customHeight="1" x14ac:dyDescent="0.25">
      <c r="A173" s="2" t="s">
        <v>475</v>
      </c>
      <c r="B173" s="2" t="s">
        <v>476</v>
      </c>
    </row>
    <row r="174" spans="1:2" ht="15.75" customHeight="1" x14ac:dyDescent="0.25">
      <c r="A174" s="2" t="s">
        <v>477</v>
      </c>
      <c r="B174" s="2" t="s">
        <v>478</v>
      </c>
    </row>
    <row r="175" spans="1:2" ht="15.75" customHeight="1" x14ac:dyDescent="0.25">
      <c r="A175" s="2" t="s">
        <v>479</v>
      </c>
      <c r="B175" s="2" t="s">
        <v>480</v>
      </c>
    </row>
    <row r="176" spans="1:2" ht="15.75" customHeight="1" x14ac:dyDescent="0.25">
      <c r="A176" s="2" t="s">
        <v>481</v>
      </c>
      <c r="B176" s="2" t="s">
        <v>482</v>
      </c>
    </row>
    <row r="177" spans="1:2" ht="15.75" customHeight="1" x14ac:dyDescent="0.25">
      <c r="A177" s="2" t="s">
        <v>483</v>
      </c>
      <c r="B177" s="2" t="s">
        <v>484</v>
      </c>
    </row>
    <row r="178" spans="1:2" ht="15.75" customHeight="1" x14ac:dyDescent="0.25">
      <c r="A178" s="2" t="s">
        <v>485</v>
      </c>
      <c r="B178" s="2" t="s">
        <v>486</v>
      </c>
    </row>
    <row r="179" spans="1:2" ht="15.75" customHeight="1" x14ac:dyDescent="0.25">
      <c r="A179" s="2" t="s">
        <v>487</v>
      </c>
      <c r="B179" s="2" t="s">
        <v>488</v>
      </c>
    </row>
    <row r="180" spans="1:2" ht="15.75" customHeight="1" x14ac:dyDescent="0.25">
      <c r="A180" s="2" t="s">
        <v>489</v>
      </c>
      <c r="B180" s="2" t="s">
        <v>490</v>
      </c>
    </row>
    <row r="181" spans="1:2" ht="15.75" customHeight="1" x14ac:dyDescent="0.25">
      <c r="A181" s="2" t="s">
        <v>491</v>
      </c>
      <c r="B181" s="2" t="s">
        <v>492</v>
      </c>
    </row>
    <row r="182" spans="1:2" ht="15.75" customHeight="1" x14ac:dyDescent="0.25">
      <c r="A182" s="2" t="s">
        <v>493</v>
      </c>
      <c r="B182" s="2" t="s">
        <v>494</v>
      </c>
    </row>
    <row r="183" spans="1:2" ht="15.75" customHeight="1" x14ac:dyDescent="0.25">
      <c r="A183" s="2" t="s">
        <v>495</v>
      </c>
      <c r="B183" s="2" t="s">
        <v>496</v>
      </c>
    </row>
    <row r="184" spans="1:2" ht="15.75" customHeight="1" x14ac:dyDescent="0.25">
      <c r="A184" s="2" t="s">
        <v>497</v>
      </c>
      <c r="B184" s="2" t="s">
        <v>498</v>
      </c>
    </row>
    <row r="185" spans="1:2" ht="15.75" customHeight="1" x14ac:dyDescent="0.25">
      <c r="A185" s="2" t="s">
        <v>499</v>
      </c>
      <c r="B185" s="2" t="s">
        <v>500</v>
      </c>
    </row>
    <row r="186" spans="1:2" ht="15.75" customHeight="1" x14ac:dyDescent="0.25">
      <c r="A186" s="2" t="s">
        <v>501</v>
      </c>
      <c r="B186" s="2" t="s">
        <v>502</v>
      </c>
    </row>
    <row r="187" spans="1:2" ht="15.75" customHeight="1" x14ac:dyDescent="0.25">
      <c r="A187" s="2" t="s">
        <v>503</v>
      </c>
      <c r="B187" s="2" t="s">
        <v>504</v>
      </c>
    </row>
    <row r="188" spans="1:2" ht="15.75" customHeight="1" x14ac:dyDescent="0.25">
      <c r="A188" s="2" t="s">
        <v>505</v>
      </c>
      <c r="B188" s="2" t="s">
        <v>506</v>
      </c>
    </row>
    <row r="189" spans="1:2" ht="15.75" customHeight="1" x14ac:dyDescent="0.25">
      <c r="A189" s="2" t="s">
        <v>507</v>
      </c>
      <c r="B189" s="2" t="s">
        <v>508</v>
      </c>
    </row>
    <row r="190" spans="1:2" ht="15.75" customHeight="1" x14ac:dyDescent="0.25">
      <c r="A190" s="2" t="s">
        <v>509</v>
      </c>
      <c r="B190" s="2" t="s">
        <v>510</v>
      </c>
    </row>
    <row r="191" spans="1:2" ht="15.75" customHeight="1" x14ac:dyDescent="0.25">
      <c r="A191" s="2" t="s">
        <v>511</v>
      </c>
      <c r="B191" s="2" t="s">
        <v>512</v>
      </c>
    </row>
    <row r="192" spans="1:2" ht="15.75" customHeight="1" x14ac:dyDescent="0.25">
      <c r="A192" s="2" t="s">
        <v>513</v>
      </c>
      <c r="B192" s="2" t="s">
        <v>514</v>
      </c>
    </row>
    <row r="193" spans="1:2" ht="15.75" customHeight="1" x14ac:dyDescent="0.25">
      <c r="A193" s="2" t="s">
        <v>515</v>
      </c>
      <c r="B193" s="2" t="s">
        <v>228</v>
      </c>
    </row>
    <row r="194" spans="1:2" ht="15.75" customHeight="1" x14ac:dyDescent="0.25">
      <c r="A194" s="2" t="s">
        <v>516</v>
      </c>
      <c r="B194" s="2" t="s">
        <v>517</v>
      </c>
    </row>
    <row r="195" spans="1:2" ht="15.75" customHeight="1" x14ac:dyDescent="0.25">
      <c r="A195" s="2" t="s">
        <v>518</v>
      </c>
      <c r="B195" s="2" t="s">
        <v>519</v>
      </c>
    </row>
    <row r="196" spans="1:2" ht="15.75" customHeight="1" x14ac:dyDescent="0.25">
      <c r="A196" s="2" t="s">
        <v>520</v>
      </c>
      <c r="B196" s="2" t="s">
        <v>519</v>
      </c>
    </row>
    <row r="197" spans="1:2" ht="15.75" customHeight="1" x14ac:dyDescent="0.25">
      <c r="A197" s="2" t="s">
        <v>521</v>
      </c>
      <c r="B197" s="2" t="s">
        <v>522</v>
      </c>
    </row>
    <row r="198" spans="1:2" ht="15.75" customHeight="1" x14ac:dyDescent="0.25">
      <c r="A198" s="2" t="s">
        <v>523</v>
      </c>
      <c r="B198" s="2" t="s">
        <v>524</v>
      </c>
    </row>
    <row r="199" spans="1:2" ht="15.75" customHeight="1" x14ac:dyDescent="0.25">
      <c r="A199" s="2" t="s">
        <v>525</v>
      </c>
      <c r="B199" s="2" t="s">
        <v>526</v>
      </c>
    </row>
    <row r="200" spans="1:2" ht="15.75" customHeight="1" x14ac:dyDescent="0.25">
      <c r="A200" s="2" t="s">
        <v>527</v>
      </c>
      <c r="B200" s="2" t="s">
        <v>528</v>
      </c>
    </row>
    <row r="201" spans="1:2" ht="15.75" customHeight="1" x14ac:dyDescent="0.25">
      <c r="A201" s="2" t="s">
        <v>529</v>
      </c>
      <c r="B201" s="2" t="s">
        <v>530</v>
      </c>
    </row>
    <row r="202" spans="1:2" ht="15.75" customHeight="1" x14ac:dyDescent="0.25">
      <c r="A202" s="2" t="s">
        <v>531</v>
      </c>
      <c r="B202" s="2" t="s">
        <v>228</v>
      </c>
    </row>
    <row r="203" spans="1:2" ht="15.75" customHeight="1" x14ac:dyDescent="0.25">
      <c r="A203" s="2" t="s">
        <v>532</v>
      </c>
      <c r="B203" s="2" t="s">
        <v>533</v>
      </c>
    </row>
    <row r="204" spans="1:2" ht="15.75" customHeight="1" x14ac:dyDescent="0.25">
      <c r="A204" s="2" t="s">
        <v>534</v>
      </c>
      <c r="B204" s="2" t="s">
        <v>535</v>
      </c>
    </row>
    <row r="205" spans="1:2" ht="15.75" customHeight="1" x14ac:dyDescent="0.25">
      <c r="A205" s="2" t="s">
        <v>536</v>
      </c>
      <c r="B205" s="2" t="s">
        <v>535</v>
      </c>
    </row>
    <row r="206" spans="1:2" ht="15.75" customHeight="1" x14ac:dyDescent="0.25">
      <c r="A206" s="2" t="s">
        <v>537</v>
      </c>
      <c r="B206" s="2" t="s">
        <v>538</v>
      </c>
    </row>
    <row r="207" spans="1:2" ht="15.75" customHeight="1" x14ac:dyDescent="0.25">
      <c r="A207" s="2" t="s">
        <v>539</v>
      </c>
      <c r="B207" s="2" t="s">
        <v>540</v>
      </c>
    </row>
    <row r="208" spans="1:2" ht="15.75" customHeight="1" x14ac:dyDescent="0.25">
      <c r="A208" s="2" t="s">
        <v>541</v>
      </c>
      <c r="B208" s="2" t="s">
        <v>542</v>
      </c>
    </row>
    <row r="209" spans="1:2" ht="15.75" customHeight="1" x14ac:dyDescent="0.25">
      <c r="A209" s="2" t="s">
        <v>543</v>
      </c>
      <c r="B209" s="2" t="s">
        <v>538</v>
      </c>
    </row>
    <row r="210" spans="1:2" ht="15.75" customHeight="1" x14ac:dyDescent="0.25">
      <c r="A210" s="2" t="s">
        <v>544</v>
      </c>
      <c r="B210" s="2" t="s">
        <v>228</v>
      </c>
    </row>
    <row r="211" spans="1:2" ht="15.75" customHeight="1" x14ac:dyDescent="0.25">
      <c r="A211" s="2" t="s">
        <v>545</v>
      </c>
      <c r="B211" s="2" t="s">
        <v>546</v>
      </c>
    </row>
    <row r="212" spans="1:2" ht="15.75" customHeight="1" x14ac:dyDescent="0.25">
      <c r="A212" s="2" t="s">
        <v>547</v>
      </c>
      <c r="B212" s="2" t="s">
        <v>548</v>
      </c>
    </row>
    <row r="213" spans="1:2" ht="15.75" customHeight="1" x14ac:dyDescent="0.25">
      <c r="A213" s="2" t="s">
        <v>549</v>
      </c>
      <c r="B213" s="2" t="s">
        <v>550</v>
      </c>
    </row>
    <row r="214" spans="1:2" ht="15.75" customHeight="1" x14ac:dyDescent="0.25">
      <c r="A214" s="2" t="s">
        <v>551</v>
      </c>
      <c r="B214" s="2" t="s">
        <v>552</v>
      </c>
    </row>
    <row r="215" spans="1:2" ht="15.75" customHeight="1" x14ac:dyDescent="0.25">
      <c r="A215" s="2" t="s">
        <v>553</v>
      </c>
      <c r="B215" s="2" t="s">
        <v>554</v>
      </c>
    </row>
    <row r="216" spans="1:2" ht="15.75" customHeight="1" x14ac:dyDescent="0.25">
      <c r="A216" s="2" t="s">
        <v>555</v>
      </c>
      <c r="B216" s="2" t="s">
        <v>556</v>
      </c>
    </row>
    <row r="217" spans="1:2" ht="15.75" customHeight="1" x14ac:dyDescent="0.25">
      <c r="A217" s="2" t="s">
        <v>557</v>
      </c>
      <c r="B217" s="2" t="s">
        <v>558</v>
      </c>
    </row>
    <row r="218" spans="1:2" ht="15.75" customHeight="1" x14ac:dyDescent="0.25">
      <c r="A218" s="2" t="s">
        <v>559</v>
      </c>
      <c r="B218" s="2" t="s">
        <v>560</v>
      </c>
    </row>
    <row r="219" spans="1:2" ht="15.75" customHeight="1" x14ac:dyDescent="0.25">
      <c r="A219" s="2" t="s">
        <v>561</v>
      </c>
      <c r="B219" s="2" t="s">
        <v>562</v>
      </c>
    </row>
    <row r="220" spans="1:2" ht="15.75" customHeight="1" x14ac:dyDescent="0.25">
      <c r="A220" s="2" t="s">
        <v>563</v>
      </c>
      <c r="B220" s="2" t="s">
        <v>564</v>
      </c>
    </row>
    <row r="221" spans="1:2" ht="15.75" customHeight="1" x14ac:dyDescent="0.25">
      <c r="A221" s="2" t="s">
        <v>565</v>
      </c>
      <c r="B221" s="2" t="s">
        <v>566</v>
      </c>
    </row>
    <row r="222" spans="1:2" ht="15.75" customHeight="1" x14ac:dyDescent="0.25">
      <c r="A222" s="2" t="s">
        <v>567</v>
      </c>
      <c r="B222" s="2" t="s">
        <v>568</v>
      </c>
    </row>
    <row r="223" spans="1:2" ht="15.75" customHeight="1" x14ac:dyDescent="0.25">
      <c r="A223" s="2" t="s">
        <v>569</v>
      </c>
      <c r="B223" s="2" t="s">
        <v>570</v>
      </c>
    </row>
    <row r="224" spans="1:2" ht="15.75" customHeight="1" x14ac:dyDescent="0.25">
      <c r="A224" s="2" t="s">
        <v>571</v>
      </c>
      <c r="B224" s="2" t="s">
        <v>572</v>
      </c>
    </row>
    <row r="225" spans="1:2" ht="15.75" customHeight="1" x14ac:dyDescent="0.25">
      <c r="A225" s="2" t="s">
        <v>573</v>
      </c>
      <c r="B225" s="2" t="s">
        <v>574</v>
      </c>
    </row>
    <row r="226" spans="1:2" ht="15.75" customHeight="1" x14ac:dyDescent="0.25">
      <c r="A226" s="2" t="s">
        <v>575</v>
      </c>
      <c r="B226" s="2" t="s">
        <v>576</v>
      </c>
    </row>
    <row r="227" spans="1:2" ht="15.75" customHeight="1" x14ac:dyDescent="0.25">
      <c r="A227" s="2" t="s">
        <v>577</v>
      </c>
      <c r="B227" s="2" t="s">
        <v>576</v>
      </c>
    </row>
    <row r="228" spans="1:2" ht="15.75" customHeight="1" x14ac:dyDescent="0.25">
      <c r="A228" s="2" t="s">
        <v>578</v>
      </c>
      <c r="B228" s="2" t="s">
        <v>228</v>
      </c>
    </row>
    <row r="229" spans="1:2" ht="15.75" customHeight="1" x14ac:dyDescent="0.25">
      <c r="A229" s="2" t="s">
        <v>579</v>
      </c>
      <c r="B229" s="2" t="s">
        <v>580</v>
      </c>
    </row>
    <row r="230" spans="1:2" ht="15.75" customHeight="1" x14ac:dyDescent="0.25">
      <c r="A230" s="2" t="s">
        <v>581</v>
      </c>
      <c r="B230" s="2" t="s">
        <v>582</v>
      </c>
    </row>
    <row r="231" spans="1:2" ht="15.75" customHeight="1" x14ac:dyDescent="0.25">
      <c r="A231" s="2" t="s">
        <v>583</v>
      </c>
      <c r="B231" s="2" t="s">
        <v>582</v>
      </c>
    </row>
    <row r="232" spans="1:2" ht="15.75" customHeight="1" x14ac:dyDescent="0.25">
      <c r="A232" s="2" t="s">
        <v>584</v>
      </c>
      <c r="B232" s="2" t="s">
        <v>585</v>
      </c>
    </row>
    <row r="233" spans="1:2" ht="15.75" customHeight="1" x14ac:dyDescent="0.25">
      <c r="A233" s="2" t="s">
        <v>586</v>
      </c>
      <c r="B233" s="2" t="s">
        <v>587</v>
      </c>
    </row>
    <row r="234" spans="1:2" ht="15.75" customHeight="1" x14ac:dyDescent="0.25">
      <c r="A234" s="2" t="s">
        <v>588</v>
      </c>
      <c r="B234" s="2" t="s">
        <v>589</v>
      </c>
    </row>
    <row r="235" spans="1:2" ht="15.75" customHeight="1" x14ac:dyDescent="0.25">
      <c r="A235" s="2" t="s">
        <v>590</v>
      </c>
      <c r="B235" s="2" t="s">
        <v>591</v>
      </c>
    </row>
    <row r="236" spans="1:2" ht="15.75" customHeight="1" x14ac:dyDescent="0.25">
      <c r="A236" s="2" t="s">
        <v>592</v>
      </c>
      <c r="B236" s="2" t="s">
        <v>593</v>
      </c>
    </row>
    <row r="237" spans="1:2" ht="15.75" customHeight="1" x14ac:dyDescent="0.25">
      <c r="A237" s="2" t="s">
        <v>594</v>
      </c>
      <c r="B237" s="2" t="s">
        <v>593</v>
      </c>
    </row>
    <row r="238" spans="1:2" ht="15.75" customHeight="1" x14ac:dyDescent="0.25">
      <c r="A238" s="2" t="s">
        <v>595</v>
      </c>
      <c r="B238" s="2" t="s">
        <v>228</v>
      </c>
    </row>
    <row r="239" spans="1:2" ht="15.75" customHeight="1" x14ac:dyDescent="0.25">
      <c r="A239" s="2" t="s">
        <v>596</v>
      </c>
      <c r="B239" s="2" t="s">
        <v>597</v>
      </c>
    </row>
    <row r="240" spans="1:2" ht="15.75" customHeight="1" x14ac:dyDescent="0.25">
      <c r="A240" s="2" t="s">
        <v>598</v>
      </c>
      <c r="B240" s="2" t="s">
        <v>599</v>
      </c>
    </row>
    <row r="241" spans="1:2" ht="15.75" customHeight="1" x14ac:dyDescent="0.25">
      <c r="A241" s="2" t="s">
        <v>600</v>
      </c>
      <c r="B241" s="2" t="s">
        <v>601</v>
      </c>
    </row>
    <row r="242" spans="1:2" ht="15.75" customHeight="1" x14ac:dyDescent="0.25">
      <c r="A242" s="2" t="s">
        <v>602</v>
      </c>
      <c r="B242" s="2" t="s">
        <v>603</v>
      </c>
    </row>
    <row r="243" spans="1:2" ht="15.75" customHeight="1" x14ac:dyDescent="0.25">
      <c r="A243" s="2" t="s">
        <v>604</v>
      </c>
      <c r="B243" s="2" t="s">
        <v>605</v>
      </c>
    </row>
    <row r="244" spans="1:2" ht="15.75" customHeight="1" x14ac:dyDescent="0.25">
      <c r="A244" s="2" t="s">
        <v>606</v>
      </c>
      <c r="B244" s="2" t="s">
        <v>607</v>
      </c>
    </row>
    <row r="245" spans="1:2" ht="15.75" customHeight="1" x14ac:dyDescent="0.25">
      <c r="A245" s="2" t="s">
        <v>608</v>
      </c>
      <c r="B245" s="2" t="s">
        <v>609</v>
      </c>
    </row>
    <row r="246" spans="1:2" ht="15.75" customHeight="1" x14ac:dyDescent="0.25">
      <c r="A246" s="2" t="s">
        <v>610</v>
      </c>
      <c r="B246" s="2" t="s">
        <v>611</v>
      </c>
    </row>
    <row r="247" spans="1:2" ht="15.75" customHeight="1" x14ac:dyDescent="0.25">
      <c r="A247" s="2" t="s">
        <v>612</v>
      </c>
      <c r="B247" s="2" t="s">
        <v>613</v>
      </c>
    </row>
    <row r="248" spans="1:2" ht="15.75" customHeight="1" x14ac:dyDescent="0.25">
      <c r="A248" s="2" t="s">
        <v>614</v>
      </c>
      <c r="B248" s="2" t="s">
        <v>613</v>
      </c>
    </row>
    <row r="249" spans="1:2" ht="15.75" customHeight="1" x14ac:dyDescent="0.25">
      <c r="A249" s="2" t="s">
        <v>615</v>
      </c>
      <c r="B249" s="2" t="s">
        <v>616</v>
      </c>
    </row>
    <row r="250" spans="1:2" ht="15.75" customHeight="1" x14ac:dyDescent="0.25">
      <c r="A250" s="2" t="s">
        <v>617</v>
      </c>
      <c r="B250" s="2" t="s">
        <v>228</v>
      </c>
    </row>
    <row r="251" spans="1:2" ht="15.75" customHeight="1" x14ac:dyDescent="0.25">
      <c r="A251" s="2" t="s">
        <v>618</v>
      </c>
      <c r="B251" s="2" t="s">
        <v>619</v>
      </c>
    </row>
    <row r="252" spans="1:2" ht="15.75" customHeight="1" x14ac:dyDescent="0.25">
      <c r="A252" s="2" t="s">
        <v>620</v>
      </c>
      <c r="B252" s="2" t="s">
        <v>621</v>
      </c>
    </row>
    <row r="253" spans="1:2" ht="15.75" customHeight="1" x14ac:dyDescent="0.25">
      <c r="A253" s="2" t="s">
        <v>622</v>
      </c>
      <c r="B253" s="2" t="s">
        <v>623</v>
      </c>
    </row>
    <row r="254" spans="1:2" ht="15.75" customHeight="1" x14ac:dyDescent="0.25">
      <c r="A254" s="2" t="s">
        <v>624</v>
      </c>
      <c r="B254" s="2" t="s">
        <v>625</v>
      </c>
    </row>
    <row r="255" spans="1:2" ht="15.75" customHeight="1" x14ac:dyDescent="0.25">
      <c r="A255" s="2" t="s">
        <v>626</v>
      </c>
      <c r="B255" s="2" t="s">
        <v>627</v>
      </c>
    </row>
    <row r="256" spans="1:2" ht="15.75" customHeight="1" x14ac:dyDescent="0.25">
      <c r="A256" s="2" t="s">
        <v>628</v>
      </c>
      <c r="B256" s="2" t="s">
        <v>629</v>
      </c>
    </row>
    <row r="257" spans="1:2" ht="15.75" customHeight="1" x14ac:dyDescent="0.25">
      <c r="A257" s="2" t="s">
        <v>630</v>
      </c>
      <c r="B257" s="2" t="s">
        <v>631</v>
      </c>
    </row>
    <row r="258" spans="1:2" ht="15.75" customHeight="1" x14ac:dyDescent="0.25">
      <c r="A258" s="2" t="s">
        <v>632</v>
      </c>
      <c r="B258" s="2" t="s">
        <v>633</v>
      </c>
    </row>
    <row r="259" spans="1:2" ht="15.75" customHeight="1" x14ac:dyDescent="0.25">
      <c r="A259" s="2" t="s">
        <v>634</v>
      </c>
      <c r="B259" s="2" t="s">
        <v>633</v>
      </c>
    </row>
    <row r="260" spans="1:2" ht="15.75" customHeight="1" x14ac:dyDescent="0.25">
      <c r="A260" s="2" t="s">
        <v>635</v>
      </c>
      <c r="B260" s="2" t="s">
        <v>636</v>
      </c>
    </row>
    <row r="261" spans="1:2" ht="15.75" customHeight="1" x14ac:dyDescent="0.25">
      <c r="A261" s="2" t="s">
        <v>637</v>
      </c>
      <c r="B261" s="2" t="s">
        <v>638</v>
      </c>
    </row>
    <row r="262" spans="1:2" ht="15.75" customHeight="1" x14ac:dyDescent="0.25">
      <c r="A262" s="2" t="s">
        <v>639</v>
      </c>
      <c r="B262" s="2" t="s">
        <v>640</v>
      </c>
    </row>
    <row r="263" spans="1:2" ht="15.75" customHeight="1" x14ac:dyDescent="0.25">
      <c r="A263" s="2" t="s">
        <v>641</v>
      </c>
      <c r="B263" s="2" t="s">
        <v>642</v>
      </c>
    </row>
    <row r="264" spans="1:2" ht="15.75" customHeight="1" x14ac:dyDescent="0.25">
      <c r="A264" s="2" t="s">
        <v>643</v>
      </c>
      <c r="B264" s="2" t="s">
        <v>644</v>
      </c>
    </row>
    <row r="265" spans="1:2" ht="15.75" customHeight="1" x14ac:dyDescent="0.25">
      <c r="A265" s="2" t="s">
        <v>645</v>
      </c>
      <c r="B265" s="2" t="s">
        <v>646</v>
      </c>
    </row>
    <row r="266" spans="1:2" ht="15.75" customHeight="1" x14ac:dyDescent="0.25">
      <c r="A266" s="2" t="s">
        <v>647</v>
      </c>
      <c r="B266" s="2" t="s">
        <v>648</v>
      </c>
    </row>
    <row r="267" spans="1:2" ht="15.75" customHeight="1" x14ac:dyDescent="0.25">
      <c r="A267" s="2" t="s">
        <v>649</v>
      </c>
      <c r="B267" s="2" t="s">
        <v>650</v>
      </c>
    </row>
    <row r="268" spans="1:2" ht="15.75" customHeight="1" x14ac:dyDescent="0.25">
      <c r="A268" s="2" t="s">
        <v>651</v>
      </c>
      <c r="B268" s="2" t="s">
        <v>652</v>
      </c>
    </row>
    <row r="269" spans="1:2" ht="15.75" customHeight="1" x14ac:dyDescent="0.25">
      <c r="A269" s="2" t="s">
        <v>653</v>
      </c>
      <c r="B269" s="2" t="s">
        <v>654</v>
      </c>
    </row>
    <row r="270" spans="1:2" ht="15.75" customHeight="1" x14ac:dyDescent="0.25">
      <c r="A270" s="2" t="s">
        <v>655</v>
      </c>
      <c r="B270" s="2" t="s">
        <v>656</v>
      </c>
    </row>
    <row r="271" spans="1:2" ht="15.75" customHeight="1" x14ac:dyDescent="0.25">
      <c r="A271" s="2" t="s">
        <v>657</v>
      </c>
      <c r="B271" s="2" t="s">
        <v>658</v>
      </c>
    </row>
    <row r="272" spans="1:2" ht="15.75" customHeight="1" x14ac:dyDescent="0.25">
      <c r="A272" s="2" t="s">
        <v>659</v>
      </c>
      <c r="B272" s="2" t="s">
        <v>660</v>
      </c>
    </row>
    <row r="273" spans="1:2" ht="15.75" customHeight="1" x14ac:dyDescent="0.25">
      <c r="A273" s="2" t="s">
        <v>661</v>
      </c>
      <c r="B273" s="2" t="s">
        <v>662</v>
      </c>
    </row>
    <row r="274" spans="1:2" ht="15.75" customHeight="1" x14ac:dyDescent="0.25">
      <c r="A274" s="2" t="s">
        <v>663</v>
      </c>
      <c r="B274" s="2" t="s">
        <v>664</v>
      </c>
    </row>
    <row r="275" spans="1:2" ht="15.75" customHeight="1" x14ac:dyDescent="0.25">
      <c r="A275" s="2" t="s">
        <v>665</v>
      </c>
      <c r="B275" s="2" t="s">
        <v>666</v>
      </c>
    </row>
    <row r="276" spans="1:2" ht="15.75" customHeight="1" x14ac:dyDescent="0.25">
      <c r="A276" s="2" t="s">
        <v>667</v>
      </c>
      <c r="B276" s="2" t="s">
        <v>666</v>
      </c>
    </row>
    <row r="277" spans="1:2" ht="15.75" customHeight="1" x14ac:dyDescent="0.25">
      <c r="A277" s="2" t="s">
        <v>668</v>
      </c>
      <c r="B277" s="2" t="s">
        <v>669</v>
      </c>
    </row>
    <row r="278" spans="1:2" ht="15.75" customHeight="1" x14ac:dyDescent="0.25">
      <c r="A278" s="2" t="s">
        <v>670</v>
      </c>
      <c r="B278" s="2" t="s">
        <v>671</v>
      </c>
    </row>
    <row r="279" spans="1:2" ht="15.75" customHeight="1" x14ac:dyDescent="0.25">
      <c r="A279" s="2" t="s">
        <v>672</v>
      </c>
      <c r="B279" s="2" t="s">
        <v>673</v>
      </c>
    </row>
    <row r="280" spans="1:2" ht="15.75" customHeight="1" x14ac:dyDescent="0.25">
      <c r="A280" s="2" t="s">
        <v>674</v>
      </c>
      <c r="B280" s="2" t="s">
        <v>675</v>
      </c>
    </row>
    <row r="281" spans="1:2" ht="15.75" customHeight="1" x14ac:dyDescent="0.25">
      <c r="A281" s="2" t="s">
        <v>676</v>
      </c>
      <c r="B281" s="2" t="s">
        <v>677</v>
      </c>
    </row>
    <row r="282" spans="1:2" ht="15.75" customHeight="1" x14ac:dyDescent="0.25">
      <c r="A282" s="2" t="s">
        <v>678</v>
      </c>
      <c r="B282" s="2" t="s">
        <v>677</v>
      </c>
    </row>
    <row r="283" spans="1:2" ht="15.75" customHeight="1" x14ac:dyDescent="0.25">
      <c r="A283" s="2" t="s">
        <v>679</v>
      </c>
      <c r="B283" s="2" t="s">
        <v>228</v>
      </c>
    </row>
    <row r="284" spans="1:2" ht="15.75" customHeight="1" x14ac:dyDescent="0.25">
      <c r="A284" s="2" t="s">
        <v>680</v>
      </c>
      <c r="B284" s="2" t="s">
        <v>681</v>
      </c>
    </row>
    <row r="285" spans="1:2" ht="15.75" customHeight="1" x14ac:dyDescent="0.25">
      <c r="A285" s="2" t="s">
        <v>682</v>
      </c>
      <c r="B285" s="2" t="s">
        <v>683</v>
      </c>
    </row>
    <row r="286" spans="1:2" ht="15.75" customHeight="1" x14ac:dyDescent="0.25">
      <c r="A286" s="2" t="s">
        <v>684</v>
      </c>
      <c r="B286" s="2" t="s">
        <v>685</v>
      </c>
    </row>
    <row r="287" spans="1:2" ht="15.75" customHeight="1" x14ac:dyDescent="0.25">
      <c r="A287" s="2" t="s">
        <v>686</v>
      </c>
      <c r="B287" s="2" t="s">
        <v>687</v>
      </c>
    </row>
    <row r="288" spans="1:2" ht="15.75" customHeight="1" x14ac:dyDescent="0.25">
      <c r="A288" s="2" t="s">
        <v>688</v>
      </c>
      <c r="B288" s="2" t="s">
        <v>689</v>
      </c>
    </row>
    <row r="289" spans="1:2" ht="15.75" customHeight="1" x14ac:dyDescent="0.25">
      <c r="A289" s="2" t="s">
        <v>690</v>
      </c>
      <c r="B289" s="2" t="s">
        <v>691</v>
      </c>
    </row>
    <row r="290" spans="1:2" ht="15.75" customHeight="1" x14ac:dyDescent="0.25">
      <c r="A290" s="2" t="s">
        <v>692</v>
      </c>
      <c r="B290" s="2" t="s">
        <v>693</v>
      </c>
    </row>
    <row r="291" spans="1:2" ht="15.75" customHeight="1" x14ac:dyDescent="0.25">
      <c r="A291" s="2" t="s">
        <v>694</v>
      </c>
      <c r="B291" s="2" t="s">
        <v>695</v>
      </c>
    </row>
    <row r="292" spans="1:2" ht="15.75" customHeight="1" x14ac:dyDescent="0.25">
      <c r="A292" s="2" t="s">
        <v>696</v>
      </c>
      <c r="B292" s="2" t="s">
        <v>697</v>
      </c>
    </row>
    <row r="293" spans="1:2" ht="15.75" customHeight="1" x14ac:dyDescent="0.25">
      <c r="A293" s="2" t="s">
        <v>698</v>
      </c>
      <c r="B293" s="2" t="s">
        <v>699</v>
      </c>
    </row>
    <row r="294" spans="1:2" ht="15.75" customHeight="1" x14ac:dyDescent="0.25">
      <c r="A294" s="2" t="s">
        <v>700</v>
      </c>
      <c r="B294" s="2" t="s">
        <v>701</v>
      </c>
    </row>
    <row r="295" spans="1:2" ht="15.75" customHeight="1" x14ac:dyDescent="0.25">
      <c r="A295" s="2" t="s">
        <v>702</v>
      </c>
      <c r="B295" s="2" t="s">
        <v>703</v>
      </c>
    </row>
    <row r="296" spans="1:2" ht="15.75" customHeight="1" x14ac:dyDescent="0.25">
      <c r="A296" s="2" t="s">
        <v>704</v>
      </c>
      <c r="B296" s="2" t="s">
        <v>705</v>
      </c>
    </row>
    <row r="297" spans="1:2" ht="15.75" customHeight="1" x14ac:dyDescent="0.25">
      <c r="A297" s="2" t="s">
        <v>706</v>
      </c>
      <c r="B297" s="2" t="s">
        <v>707</v>
      </c>
    </row>
    <row r="298" spans="1:2" ht="15.75" customHeight="1" x14ac:dyDescent="0.25">
      <c r="A298" s="2" t="s">
        <v>708</v>
      </c>
      <c r="B298" s="2" t="s">
        <v>709</v>
      </c>
    </row>
    <row r="299" spans="1:2" ht="15.75" customHeight="1" x14ac:dyDescent="0.25">
      <c r="A299" s="2" t="s">
        <v>710</v>
      </c>
      <c r="B299" s="2" t="s">
        <v>711</v>
      </c>
    </row>
    <row r="300" spans="1:2" ht="15.75" customHeight="1" x14ac:dyDescent="0.25">
      <c r="A300" s="2" t="s">
        <v>712</v>
      </c>
      <c r="B300" s="2" t="s">
        <v>713</v>
      </c>
    </row>
    <row r="301" spans="1:2" ht="15.75" customHeight="1" x14ac:dyDescent="0.25">
      <c r="A301" s="2" t="s">
        <v>714</v>
      </c>
      <c r="B301" s="2" t="s">
        <v>715</v>
      </c>
    </row>
    <row r="302" spans="1:2" ht="15.75" customHeight="1" x14ac:dyDescent="0.25">
      <c r="A302" s="2" t="s">
        <v>716</v>
      </c>
      <c r="B302" s="2" t="s">
        <v>717</v>
      </c>
    </row>
    <row r="303" spans="1:2" ht="15.75" customHeight="1" x14ac:dyDescent="0.25">
      <c r="A303" s="2" t="s">
        <v>718</v>
      </c>
      <c r="B303" s="2" t="s">
        <v>719</v>
      </c>
    </row>
    <row r="304" spans="1:2" ht="15.75" customHeight="1" x14ac:dyDescent="0.25">
      <c r="A304" s="2" t="s">
        <v>720</v>
      </c>
      <c r="B304" s="2" t="s">
        <v>721</v>
      </c>
    </row>
    <row r="305" spans="1:2" ht="15.75" customHeight="1" x14ac:dyDescent="0.25">
      <c r="A305" s="2" t="s">
        <v>722</v>
      </c>
      <c r="B305" s="2" t="s">
        <v>723</v>
      </c>
    </row>
    <row r="306" spans="1:2" ht="15.75" customHeight="1" x14ac:dyDescent="0.25">
      <c r="A306" s="2" t="s">
        <v>724</v>
      </c>
      <c r="B306" s="2" t="s">
        <v>725</v>
      </c>
    </row>
    <row r="307" spans="1:2" ht="15.75" customHeight="1" x14ac:dyDescent="0.25">
      <c r="A307" s="2" t="s">
        <v>726</v>
      </c>
      <c r="B307" s="2" t="s">
        <v>727</v>
      </c>
    </row>
    <row r="308" spans="1:2" ht="15.75" customHeight="1" x14ac:dyDescent="0.25">
      <c r="A308" s="2" t="s">
        <v>728</v>
      </c>
      <c r="B308" s="2" t="s">
        <v>729</v>
      </c>
    </row>
    <row r="309" spans="1:2" ht="15.75" customHeight="1" x14ac:dyDescent="0.25">
      <c r="A309" s="2" t="s">
        <v>730</v>
      </c>
      <c r="B309" s="2" t="s">
        <v>731</v>
      </c>
    </row>
    <row r="310" spans="1:2" ht="15.75" customHeight="1" x14ac:dyDescent="0.25">
      <c r="A310" s="2" t="s">
        <v>732</v>
      </c>
      <c r="B310" s="2" t="s">
        <v>733</v>
      </c>
    </row>
    <row r="311" spans="1:2" ht="15.75" customHeight="1" x14ac:dyDescent="0.25">
      <c r="A311" s="2" t="s">
        <v>734</v>
      </c>
      <c r="B311" s="2" t="s">
        <v>735</v>
      </c>
    </row>
    <row r="312" spans="1:2" ht="15.75" customHeight="1" x14ac:dyDescent="0.25">
      <c r="A312" s="2" t="s">
        <v>736</v>
      </c>
      <c r="B312" s="2" t="s">
        <v>735</v>
      </c>
    </row>
    <row r="313" spans="1:2" ht="15.75" customHeight="1" x14ac:dyDescent="0.25">
      <c r="A313" s="2" t="s">
        <v>737</v>
      </c>
      <c r="B313" s="2" t="s">
        <v>738</v>
      </c>
    </row>
    <row r="314" spans="1:2" ht="15.75" customHeight="1" x14ac:dyDescent="0.25">
      <c r="A314" s="2" t="s">
        <v>739</v>
      </c>
      <c r="B314" s="2" t="s">
        <v>740</v>
      </c>
    </row>
    <row r="315" spans="1:2" ht="15.75" customHeight="1" x14ac:dyDescent="0.25">
      <c r="A315" s="2" t="s">
        <v>741</v>
      </c>
      <c r="B315" s="2" t="s">
        <v>742</v>
      </c>
    </row>
    <row r="316" spans="1:2" ht="15.75" customHeight="1" x14ac:dyDescent="0.25">
      <c r="A316" s="2" t="s">
        <v>743</v>
      </c>
      <c r="B316" s="2" t="s">
        <v>744</v>
      </c>
    </row>
    <row r="317" spans="1:2" ht="15.75" customHeight="1" x14ac:dyDescent="0.25">
      <c r="A317" s="2" t="s">
        <v>745</v>
      </c>
      <c r="B317" s="2" t="s">
        <v>746</v>
      </c>
    </row>
    <row r="318" spans="1:2" ht="15.75" customHeight="1" x14ac:dyDescent="0.25">
      <c r="A318" s="2" t="s">
        <v>747</v>
      </c>
      <c r="B318" s="2" t="s">
        <v>748</v>
      </c>
    </row>
    <row r="319" spans="1:2" ht="15.75" customHeight="1" x14ac:dyDescent="0.25">
      <c r="A319" s="2" t="s">
        <v>749</v>
      </c>
      <c r="B319" s="2" t="s">
        <v>748</v>
      </c>
    </row>
    <row r="320" spans="1:2" ht="15.75" customHeight="1" x14ac:dyDescent="0.25">
      <c r="A320" s="2" t="s">
        <v>750</v>
      </c>
      <c r="B320" s="2" t="s">
        <v>751</v>
      </c>
    </row>
    <row r="321" spans="1:2" ht="15.75" customHeight="1" x14ac:dyDescent="0.25">
      <c r="A321" s="2" t="s">
        <v>752</v>
      </c>
      <c r="B321" s="2" t="s">
        <v>753</v>
      </c>
    </row>
    <row r="322" spans="1:2" ht="15.75" customHeight="1" x14ac:dyDescent="0.25">
      <c r="A322" s="2" t="s">
        <v>754</v>
      </c>
      <c r="B322" s="2" t="s">
        <v>755</v>
      </c>
    </row>
    <row r="323" spans="1:2" ht="15.75" customHeight="1" x14ac:dyDescent="0.25">
      <c r="A323" s="2" t="s">
        <v>756</v>
      </c>
      <c r="B323" s="2" t="s">
        <v>228</v>
      </c>
    </row>
    <row r="324" spans="1:2" ht="15.75" customHeight="1" x14ac:dyDescent="0.25">
      <c r="A324" s="2" t="s">
        <v>757</v>
      </c>
      <c r="B324" s="2" t="s">
        <v>758</v>
      </c>
    </row>
    <row r="325" spans="1:2" ht="15.75" customHeight="1" x14ac:dyDescent="0.25">
      <c r="A325" s="2" t="s">
        <v>759</v>
      </c>
      <c r="B325" s="2" t="s">
        <v>760</v>
      </c>
    </row>
    <row r="326" spans="1:2" ht="15.75" customHeight="1" x14ac:dyDescent="0.25">
      <c r="A326" s="2" t="s">
        <v>761</v>
      </c>
      <c r="B326" s="2" t="s">
        <v>762</v>
      </c>
    </row>
    <row r="327" spans="1:2" ht="15.75" customHeight="1" x14ac:dyDescent="0.25">
      <c r="A327" s="2" t="s">
        <v>763</v>
      </c>
      <c r="B327" s="2" t="s">
        <v>764</v>
      </c>
    </row>
    <row r="328" spans="1:2" ht="15.75" customHeight="1" x14ac:dyDescent="0.25">
      <c r="A328" s="2" t="s">
        <v>765</v>
      </c>
      <c r="B328" s="2" t="s">
        <v>766</v>
      </c>
    </row>
    <row r="329" spans="1:2" ht="15.75" customHeight="1" x14ac:dyDescent="0.25">
      <c r="A329" s="2" t="s">
        <v>767</v>
      </c>
      <c r="B329" s="2" t="s">
        <v>768</v>
      </c>
    </row>
    <row r="330" spans="1:2" ht="15.75" customHeight="1" x14ac:dyDescent="0.25">
      <c r="A330" s="2" t="s">
        <v>769</v>
      </c>
      <c r="B330" s="2" t="s">
        <v>770</v>
      </c>
    </row>
    <row r="331" spans="1:2" ht="15.75" customHeight="1" x14ac:dyDescent="0.25">
      <c r="A331" s="2" t="s">
        <v>771</v>
      </c>
      <c r="B331" s="2" t="s">
        <v>772</v>
      </c>
    </row>
    <row r="332" spans="1:2" ht="15.75" customHeight="1" x14ac:dyDescent="0.25">
      <c r="A332" s="2" t="s">
        <v>773</v>
      </c>
      <c r="B332" s="2" t="s">
        <v>774</v>
      </c>
    </row>
    <row r="333" spans="1:2" ht="15.75" customHeight="1" x14ac:dyDescent="0.25">
      <c r="A333" s="2" t="s">
        <v>775</v>
      </c>
      <c r="B333" s="2" t="s">
        <v>776</v>
      </c>
    </row>
    <row r="334" spans="1:2" ht="15.75" customHeight="1" x14ac:dyDescent="0.25">
      <c r="A334" s="2" t="s">
        <v>777</v>
      </c>
      <c r="B334" s="2" t="s">
        <v>778</v>
      </c>
    </row>
    <row r="335" spans="1:2" ht="15.75" customHeight="1" x14ac:dyDescent="0.25">
      <c r="A335" s="2" t="s">
        <v>779</v>
      </c>
      <c r="B335" s="2" t="s">
        <v>780</v>
      </c>
    </row>
    <row r="336" spans="1:2" ht="15.75" customHeight="1" x14ac:dyDescent="0.25">
      <c r="A336" s="2" t="s">
        <v>781</v>
      </c>
      <c r="B336" s="2" t="s">
        <v>782</v>
      </c>
    </row>
    <row r="337" spans="1:2" ht="15.75" customHeight="1" x14ac:dyDescent="0.25">
      <c r="A337" s="2" t="s">
        <v>783</v>
      </c>
      <c r="B337" s="2" t="s">
        <v>228</v>
      </c>
    </row>
    <row r="338" spans="1:2" ht="15.75" customHeight="1" x14ac:dyDescent="0.25">
      <c r="A338" s="2" t="s">
        <v>784</v>
      </c>
      <c r="B338" s="2" t="s">
        <v>785</v>
      </c>
    </row>
    <row r="339" spans="1:2" ht="15.75" customHeight="1" x14ac:dyDescent="0.25">
      <c r="A339" s="2" t="s">
        <v>786</v>
      </c>
      <c r="B339" s="2" t="s">
        <v>787</v>
      </c>
    </row>
    <row r="340" spans="1:2" ht="15.75" customHeight="1" x14ac:dyDescent="0.25">
      <c r="A340" s="2" t="s">
        <v>788</v>
      </c>
      <c r="B340" s="2" t="s">
        <v>789</v>
      </c>
    </row>
    <row r="341" spans="1:2" ht="15.75" customHeight="1" x14ac:dyDescent="0.25">
      <c r="A341" s="2" t="s">
        <v>790</v>
      </c>
      <c r="B341" s="2" t="s">
        <v>791</v>
      </c>
    </row>
    <row r="342" spans="1:2" ht="15.75" customHeight="1" x14ac:dyDescent="0.25">
      <c r="A342" s="2" t="s">
        <v>792</v>
      </c>
      <c r="B342" s="2" t="s">
        <v>793</v>
      </c>
    </row>
    <row r="343" spans="1:2" ht="15.75" customHeight="1" x14ac:dyDescent="0.25">
      <c r="A343" s="2" t="s">
        <v>794</v>
      </c>
      <c r="B343" s="2" t="s">
        <v>795</v>
      </c>
    </row>
    <row r="344" spans="1:2" ht="15.75" customHeight="1" x14ac:dyDescent="0.25">
      <c r="A344" s="2" t="s">
        <v>796</v>
      </c>
      <c r="B344" s="2" t="s">
        <v>797</v>
      </c>
    </row>
    <row r="345" spans="1:2" ht="15.75" customHeight="1" x14ac:dyDescent="0.25">
      <c r="A345" s="2" t="s">
        <v>798</v>
      </c>
      <c r="B345" s="2" t="s">
        <v>799</v>
      </c>
    </row>
    <row r="346" spans="1:2" ht="15.75" customHeight="1" x14ac:dyDescent="0.25">
      <c r="A346" s="2" t="s">
        <v>800</v>
      </c>
      <c r="B346" s="2" t="s">
        <v>801</v>
      </c>
    </row>
    <row r="347" spans="1:2" ht="15.75" customHeight="1" x14ac:dyDescent="0.25">
      <c r="A347" s="2" t="s">
        <v>802</v>
      </c>
      <c r="B347" s="2" t="s">
        <v>803</v>
      </c>
    </row>
    <row r="348" spans="1:2" ht="15.75" customHeight="1" x14ac:dyDescent="0.25">
      <c r="A348" s="2" t="s">
        <v>804</v>
      </c>
      <c r="B348" s="2" t="s">
        <v>805</v>
      </c>
    </row>
    <row r="349" spans="1:2" ht="15.75" customHeight="1" x14ac:dyDescent="0.25">
      <c r="A349" s="2" t="s">
        <v>806</v>
      </c>
      <c r="B349" s="2" t="s">
        <v>807</v>
      </c>
    </row>
    <row r="350" spans="1:2" ht="15.75" customHeight="1" x14ac:dyDescent="0.25">
      <c r="A350" s="2" t="s">
        <v>808</v>
      </c>
      <c r="B350" s="2" t="s">
        <v>809</v>
      </c>
    </row>
    <row r="351" spans="1:2" ht="15.75" customHeight="1" x14ac:dyDescent="0.25">
      <c r="A351" s="2" t="s">
        <v>810</v>
      </c>
      <c r="B351" s="2" t="s">
        <v>811</v>
      </c>
    </row>
    <row r="352" spans="1:2" ht="15.75" customHeight="1" x14ac:dyDescent="0.25">
      <c r="A352" s="2" t="s">
        <v>812</v>
      </c>
      <c r="B352" s="2" t="s">
        <v>813</v>
      </c>
    </row>
    <row r="353" spans="1:2" ht="15.75" customHeight="1" x14ac:dyDescent="0.25">
      <c r="A353" s="2" t="s">
        <v>814</v>
      </c>
      <c r="B353" s="2" t="s">
        <v>815</v>
      </c>
    </row>
    <row r="354" spans="1:2" ht="15.75" customHeight="1" x14ac:dyDescent="0.25">
      <c r="A354" s="2" t="s">
        <v>816</v>
      </c>
      <c r="B354" s="2" t="s">
        <v>817</v>
      </c>
    </row>
    <row r="355" spans="1:2" ht="15.75" customHeight="1" x14ac:dyDescent="0.25">
      <c r="A355" s="2" t="s">
        <v>818</v>
      </c>
      <c r="B355" s="2" t="s">
        <v>819</v>
      </c>
    </row>
    <row r="356" spans="1:2" ht="15.75" customHeight="1" x14ac:dyDescent="0.25">
      <c r="A356" s="2" t="s">
        <v>820</v>
      </c>
      <c r="B356" s="2" t="s">
        <v>821</v>
      </c>
    </row>
    <row r="357" spans="1:2" ht="15.75" customHeight="1" x14ac:dyDescent="0.25">
      <c r="A357" s="2" t="s">
        <v>822</v>
      </c>
      <c r="B357" s="2" t="s">
        <v>823</v>
      </c>
    </row>
    <row r="358" spans="1:2" ht="15.75" customHeight="1" x14ac:dyDescent="0.25">
      <c r="A358" s="2" t="s">
        <v>824</v>
      </c>
      <c r="B358" s="2" t="s">
        <v>825</v>
      </c>
    </row>
    <row r="359" spans="1:2" ht="15.75" customHeight="1" x14ac:dyDescent="0.25">
      <c r="A359" s="2" t="s">
        <v>826</v>
      </c>
      <c r="B359" s="2" t="s">
        <v>827</v>
      </c>
    </row>
    <row r="360" spans="1:2" ht="15.75" customHeight="1" x14ac:dyDescent="0.25">
      <c r="A360" s="2" t="s">
        <v>828</v>
      </c>
      <c r="B360" s="2" t="s">
        <v>829</v>
      </c>
    </row>
    <row r="361" spans="1:2" ht="15.75" customHeight="1" x14ac:dyDescent="0.25">
      <c r="A361" s="2" t="s">
        <v>830</v>
      </c>
      <c r="B361" s="2" t="s">
        <v>827</v>
      </c>
    </row>
    <row r="362" spans="1:2" ht="15.75" customHeight="1" x14ac:dyDescent="0.25">
      <c r="A362" s="2" t="s">
        <v>831</v>
      </c>
      <c r="B362" s="2" t="s">
        <v>228</v>
      </c>
    </row>
    <row r="363" spans="1:2" ht="15.75" customHeight="1" x14ac:dyDescent="0.25">
      <c r="A363" s="2" t="s">
        <v>832</v>
      </c>
      <c r="B363" s="2" t="s">
        <v>833</v>
      </c>
    </row>
    <row r="364" spans="1:2" ht="15.75" customHeight="1" x14ac:dyDescent="0.25">
      <c r="A364" s="2" t="s">
        <v>834</v>
      </c>
      <c r="B364" s="2" t="s">
        <v>835</v>
      </c>
    </row>
    <row r="365" spans="1:2" ht="15.75" customHeight="1" x14ac:dyDescent="0.25">
      <c r="A365" s="2" t="s">
        <v>836</v>
      </c>
      <c r="B365" s="2" t="s">
        <v>835</v>
      </c>
    </row>
    <row r="366" spans="1:2" ht="15.75" customHeight="1" x14ac:dyDescent="0.25">
      <c r="A366" s="2" t="s">
        <v>837</v>
      </c>
      <c r="B366" s="2" t="s">
        <v>838</v>
      </c>
    </row>
    <row r="367" spans="1:2" ht="15.75" customHeight="1" x14ac:dyDescent="0.25">
      <c r="A367" s="2" t="s">
        <v>839</v>
      </c>
      <c r="B367" s="2" t="s">
        <v>840</v>
      </c>
    </row>
    <row r="368" spans="1:2" ht="15.75" customHeight="1" x14ac:dyDescent="0.25">
      <c r="A368" s="2" t="s">
        <v>841</v>
      </c>
      <c r="B368" s="2" t="s">
        <v>842</v>
      </c>
    </row>
    <row r="369" spans="1:2" ht="15.75" customHeight="1" x14ac:dyDescent="0.25">
      <c r="A369" s="2" t="s">
        <v>843</v>
      </c>
      <c r="B369" s="2" t="s">
        <v>844</v>
      </c>
    </row>
    <row r="370" spans="1:2" ht="15.75" customHeight="1" x14ac:dyDescent="0.25">
      <c r="A370" s="2" t="s">
        <v>845</v>
      </c>
      <c r="B370" s="2" t="s">
        <v>846</v>
      </c>
    </row>
    <row r="371" spans="1:2" ht="15.75" customHeight="1" x14ac:dyDescent="0.25">
      <c r="A371" s="2" t="s">
        <v>847</v>
      </c>
      <c r="B371" s="2" t="s">
        <v>848</v>
      </c>
    </row>
    <row r="372" spans="1:2" ht="15.75" customHeight="1" x14ac:dyDescent="0.25">
      <c r="A372" s="2" t="s">
        <v>849</v>
      </c>
      <c r="B372" s="2" t="s">
        <v>850</v>
      </c>
    </row>
    <row r="373" spans="1:2" ht="15.75" customHeight="1" x14ac:dyDescent="0.25">
      <c r="A373" s="2" t="s">
        <v>851</v>
      </c>
      <c r="B373" s="2" t="s">
        <v>852</v>
      </c>
    </row>
    <row r="374" spans="1:2" ht="15.75" customHeight="1" x14ac:dyDescent="0.25">
      <c r="A374" s="2" t="s">
        <v>853</v>
      </c>
      <c r="B374" s="2" t="s">
        <v>854</v>
      </c>
    </row>
    <row r="375" spans="1:2" ht="15.75" customHeight="1" x14ac:dyDescent="0.25">
      <c r="A375" s="2" t="s">
        <v>855</v>
      </c>
      <c r="B375" s="2" t="s">
        <v>856</v>
      </c>
    </row>
    <row r="376" spans="1:2" ht="15.75" customHeight="1" x14ac:dyDescent="0.25">
      <c r="A376" s="2" t="s">
        <v>857</v>
      </c>
      <c r="B376" s="2" t="s">
        <v>858</v>
      </c>
    </row>
    <row r="377" spans="1:2" ht="15.75" customHeight="1" x14ac:dyDescent="0.25">
      <c r="A377" s="2" t="s">
        <v>859</v>
      </c>
      <c r="B377" s="2" t="s">
        <v>860</v>
      </c>
    </row>
    <row r="378" spans="1:2" ht="15.75" customHeight="1" x14ac:dyDescent="0.25">
      <c r="A378" s="2" t="s">
        <v>861</v>
      </c>
      <c r="B378" s="2" t="s">
        <v>862</v>
      </c>
    </row>
    <row r="379" spans="1:2" ht="15.75" customHeight="1" x14ac:dyDescent="0.25">
      <c r="A379" s="2" t="s">
        <v>863</v>
      </c>
      <c r="B379" s="2" t="s">
        <v>864</v>
      </c>
    </row>
    <row r="380" spans="1:2" ht="15.75" customHeight="1" x14ac:dyDescent="0.25">
      <c r="A380" s="2" t="s">
        <v>865</v>
      </c>
      <c r="B380" s="2" t="s">
        <v>866</v>
      </c>
    </row>
    <row r="381" spans="1:2" ht="15.75" customHeight="1" x14ac:dyDescent="0.25">
      <c r="A381" s="2" t="s">
        <v>867</v>
      </c>
      <c r="B381" s="2" t="s">
        <v>868</v>
      </c>
    </row>
    <row r="382" spans="1:2" ht="15.75" customHeight="1" x14ac:dyDescent="0.25">
      <c r="A382" s="2" t="s">
        <v>869</v>
      </c>
      <c r="B382" s="2" t="s">
        <v>870</v>
      </c>
    </row>
    <row r="383" spans="1:2" ht="15.75" customHeight="1" x14ac:dyDescent="0.25">
      <c r="A383" s="2" t="s">
        <v>871</v>
      </c>
      <c r="B383" s="2" t="s">
        <v>872</v>
      </c>
    </row>
    <row r="384" spans="1:2" ht="15.75" customHeight="1" x14ac:dyDescent="0.25">
      <c r="A384" s="2" t="s">
        <v>873</v>
      </c>
      <c r="B384" s="2" t="s">
        <v>874</v>
      </c>
    </row>
    <row r="385" spans="1:2" ht="15.75" customHeight="1" x14ac:dyDescent="0.25">
      <c r="A385" s="2" t="s">
        <v>875</v>
      </c>
      <c r="B385" s="2" t="s">
        <v>876</v>
      </c>
    </row>
    <row r="386" spans="1:2" ht="15.75" customHeight="1" x14ac:dyDescent="0.25">
      <c r="A386" s="2" t="s">
        <v>877</v>
      </c>
      <c r="B386" s="2" t="s">
        <v>878</v>
      </c>
    </row>
    <row r="387" spans="1:2" ht="15.75" customHeight="1" x14ac:dyDescent="0.25">
      <c r="A387" s="2" t="s">
        <v>879</v>
      </c>
      <c r="B387" s="2" t="s">
        <v>228</v>
      </c>
    </row>
    <row r="388" spans="1:2" ht="15.75" customHeight="1" x14ac:dyDescent="0.25">
      <c r="A388" s="2" t="s">
        <v>880</v>
      </c>
      <c r="B388" s="2" t="s">
        <v>881</v>
      </c>
    </row>
    <row r="389" spans="1:2" ht="15.75" customHeight="1" x14ac:dyDescent="0.25">
      <c r="A389" s="2" t="s">
        <v>882</v>
      </c>
      <c r="B389" s="2" t="s">
        <v>881</v>
      </c>
    </row>
    <row r="390" spans="1:2" ht="15.75" customHeight="1" x14ac:dyDescent="0.25">
      <c r="A390" s="2" t="s">
        <v>883</v>
      </c>
      <c r="B390" s="2" t="s">
        <v>881</v>
      </c>
    </row>
    <row r="391" spans="1:2" ht="15.75" customHeight="1" x14ac:dyDescent="0.25">
      <c r="A391" s="2" t="s">
        <v>884</v>
      </c>
      <c r="B391" s="2" t="s">
        <v>228</v>
      </c>
    </row>
    <row r="392" spans="1:2" ht="15.75" customHeight="1" x14ac:dyDescent="0.25">
      <c r="A392" s="2" t="s">
        <v>885</v>
      </c>
      <c r="B392" s="2" t="s">
        <v>886</v>
      </c>
    </row>
    <row r="393" spans="1:2" ht="15.75" customHeight="1" x14ac:dyDescent="0.25">
      <c r="A393" s="2" t="s">
        <v>887</v>
      </c>
      <c r="B393" s="2" t="s">
        <v>888</v>
      </c>
    </row>
    <row r="394" spans="1:2" ht="15.75" customHeight="1" x14ac:dyDescent="0.25">
      <c r="A394" s="2" t="s">
        <v>889</v>
      </c>
      <c r="B394" s="2" t="s">
        <v>890</v>
      </c>
    </row>
    <row r="395" spans="1:2" ht="15.75" customHeight="1" x14ac:dyDescent="0.25">
      <c r="A395" s="2" t="s">
        <v>891</v>
      </c>
      <c r="B395" s="2" t="s">
        <v>892</v>
      </c>
    </row>
    <row r="396" spans="1:2" ht="15.75" customHeight="1" x14ac:dyDescent="0.25">
      <c r="A396" s="2" t="s">
        <v>893</v>
      </c>
      <c r="B396" s="2" t="s">
        <v>894</v>
      </c>
    </row>
    <row r="397" spans="1:2" ht="15.75" customHeight="1" x14ac:dyDescent="0.25">
      <c r="A397" s="2" t="s">
        <v>895</v>
      </c>
      <c r="B397" s="2" t="s">
        <v>896</v>
      </c>
    </row>
    <row r="398" spans="1:2" ht="15.75" customHeight="1" x14ac:dyDescent="0.25">
      <c r="A398" s="2" t="s">
        <v>897</v>
      </c>
      <c r="B398" s="2" t="s">
        <v>896</v>
      </c>
    </row>
    <row r="399" spans="1:2" ht="15.75" customHeight="1" x14ac:dyDescent="0.25">
      <c r="A399" s="2" t="s">
        <v>898</v>
      </c>
      <c r="B399" s="2" t="s">
        <v>899</v>
      </c>
    </row>
    <row r="400" spans="1:2" ht="15.75" customHeight="1" x14ac:dyDescent="0.25">
      <c r="A400" s="2" t="s">
        <v>900</v>
      </c>
      <c r="B400" s="2" t="s">
        <v>901</v>
      </c>
    </row>
    <row r="401" spans="1:2" ht="15.75" customHeight="1" x14ac:dyDescent="0.25">
      <c r="A401" s="2" t="s">
        <v>902</v>
      </c>
      <c r="B401" s="2" t="s">
        <v>903</v>
      </c>
    </row>
    <row r="402" spans="1:2" ht="15.75" customHeight="1" x14ac:dyDescent="0.25">
      <c r="A402" s="2" t="s">
        <v>904</v>
      </c>
      <c r="B402" s="2" t="s">
        <v>905</v>
      </c>
    </row>
    <row r="403" spans="1:2" ht="15.75" customHeight="1" x14ac:dyDescent="0.25">
      <c r="A403" s="2" t="s">
        <v>906</v>
      </c>
      <c r="B403" s="2" t="s">
        <v>907</v>
      </c>
    </row>
    <row r="404" spans="1:2" ht="15.75" customHeight="1" x14ac:dyDescent="0.25">
      <c r="A404" s="2" t="s">
        <v>908</v>
      </c>
      <c r="B404" s="2" t="s">
        <v>907</v>
      </c>
    </row>
    <row r="405" spans="1:2" ht="15.75" customHeight="1" x14ac:dyDescent="0.25">
      <c r="A405" s="2" t="s">
        <v>909</v>
      </c>
      <c r="B405" s="2" t="s">
        <v>910</v>
      </c>
    </row>
    <row r="406" spans="1:2" ht="15.75" customHeight="1" x14ac:dyDescent="0.25">
      <c r="A406" s="2" t="s">
        <v>911</v>
      </c>
      <c r="B406" s="2" t="s">
        <v>912</v>
      </c>
    </row>
    <row r="407" spans="1:2" ht="15.75" customHeight="1" x14ac:dyDescent="0.25">
      <c r="A407" s="2" t="s">
        <v>913</v>
      </c>
      <c r="B407" s="2" t="s">
        <v>914</v>
      </c>
    </row>
    <row r="408" spans="1:2" ht="15.75" customHeight="1" x14ac:dyDescent="0.25">
      <c r="A408" s="2" t="s">
        <v>915</v>
      </c>
      <c r="B408" s="2" t="s">
        <v>916</v>
      </c>
    </row>
    <row r="409" spans="1:2" ht="15.75" customHeight="1" x14ac:dyDescent="0.25">
      <c r="A409" s="2" t="s">
        <v>917</v>
      </c>
      <c r="B409" s="2" t="s">
        <v>918</v>
      </c>
    </row>
    <row r="410" spans="1:2" ht="15.75" customHeight="1" x14ac:dyDescent="0.25">
      <c r="A410" s="2" t="s">
        <v>919</v>
      </c>
      <c r="B410" s="2" t="s">
        <v>920</v>
      </c>
    </row>
    <row r="411" spans="1:2" ht="15.75" customHeight="1" x14ac:dyDescent="0.25">
      <c r="A411" s="2" t="s">
        <v>921</v>
      </c>
      <c r="B411" s="2" t="s">
        <v>922</v>
      </c>
    </row>
    <row r="412" spans="1:2" ht="15.75" customHeight="1" x14ac:dyDescent="0.25">
      <c r="A412" s="2" t="s">
        <v>923</v>
      </c>
      <c r="B412" s="2" t="s">
        <v>924</v>
      </c>
    </row>
    <row r="413" spans="1:2" ht="15.75" customHeight="1" x14ac:dyDescent="0.25">
      <c r="A413" s="2" t="s">
        <v>925</v>
      </c>
      <c r="B413" s="2" t="s">
        <v>924</v>
      </c>
    </row>
    <row r="414" spans="1:2" ht="15.75" customHeight="1" x14ac:dyDescent="0.25">
      <c r="A414" s="2" t="s">
        <v>926</v>
      </c>
      <c r="B414" s="2" t="s">
        <v>927</v>
      </c>
    </row>
    <row r="415" spans="1:2" ht="15.75" customHeight="1" x14ac:dyDescent="0.25">
      <c r="A415" s="2" t="s">
        <v>928</v>
      </c>
      <c r="B415" s="2" t="s">
        <v>929</v>
      </c>
    </row>
    <row r="416" spans="1:2" ht="15.75" customHeight="1" x14ac:dyDescent="0.25">
      <c r="A416" s="2" t="s">
        <v>930</v>
      </c>
      <c r="B416" s="2" t="s">
        <v>931</v>
      </c>
    </row>
    <row r="417" spans="1:2" ht="15.75" customHeight="1" x14ac:dyDescent="0.25">
      <c r="A417" s="2" t="s">
        <v>932</v>
      </c>
      <c r="B417" s="2" t="s">
        <v>228</v>
      </c>
    </row>
    <row r="418" spans="1:2" ht="15.75" customHeight="1" x14ac:dyDescent="0.25">
      <c r="A418" s="2" t="s">
        <v>933</v>
      </c>
      <c r="B418" s="2" t="s">
        <v>934</v>
      </c>
    </row>
    <row r="419" spans="1:2" ht="15.75" customHeight="1" x14ac:dyDescent="0.25">
      <c r="A419" s="2" t="s">
        <v>935</v>
      </c>
      <c r="B419" s="2" t="s">
        <v>936</v>
      </c>
    </row>
    <row r="420" spans="1:2" ht="15.75" customHeight="1" x14ac:dyDescent="0.25">
      <c r="A420" s="2" t="s">
        <v>937</v>
      </c>
      <c r="B420" s="2" t="s">
        <v>938</v>
      </c>
    </row>
    <row r="421" spans="1:2" ht="15.75" customHeight="1" x14ac:dyDescent="0.25">
      <c r="A421" s="2" t="s">
        <v>939</v>
      </c>
      <c r="B421" s="2" t="s">
        <v>938</v>
      </c>
    </row>
    <row r="422" spans="1:2" ht="15.75" customHeight="1" x14ac:dyDescent="0.25">
      <c r="A422" s="2" t="s">
        <v>940</v>
      </c>
      <c r="B422" s="2" t="s">
        <v>941</v>
      </c>
    </row>
    <row r="423" spans="1:2" ht="15.75" customHeight="1" x14ac:dyDescent="0.25">
      <c r="A423" s="2" t="s">
        <v>942</v>
      </c>
      <c r="B423" s="2" t="s">
        <v>943</v>
      </c>
    </row>
    <row r="424" spans="1:2" ht="15.75" customHeight="1" x14ac:dyDescent="0.25">
      <c r="A424" s="2" t="s">
        <v>944</v>
      </c>
      <c r="B424" s="2" t="s">
        <v>228</v>
      </c>
    </row>
    <row r="425" spans="1:2" ht="15.75" customHeight="1" x14ac:dyDescent="0.25">
      <c r="A425" s="2" t="s">
        <v>945</v>
      </c>
      <c r="B425" s="2" t="s">
        <v>946</v>
      </c>
    </row>
    <row r="426" spans="1:2" ht="15.75" customHeight="1" x14ac:dyDescent="0.25">
      <c r="A426" s="2" t="s">
        <v>947</v>
      </c>
      <c r="B426" s="2" t="s">
        <v>948</v>
      </c>
    </row>
    <row r="427" spans="1:2" ht="15.75" customHeight="1" x14ac:dyDescent="0.25">
      <c r="A427" s="2" t="s">
        <v>949</v>
      </c>
      <c r="B427" s="2" t="s">
        <v>948</v>
      </c>
    </row>
    <row r="428" spans="1:2" ht="15.75" customHeight="1" x14ac:dyDescent="0.25">
      <c r="A428" s="2" t="s">
        <v>950</v>
      </c>
      <c r="B428" s="2" t="s">
        <v>951</v>
      </c>
    </row>
    <row r="429" spans="1:2" ht="15.75" customHeight="1" x14ac:dyDescent="0.25">
      <c r="A429" s="2" t="s">
        <v>952</v>
      </c>
      <c r="B429" s="2" t="s">
        <v>953</v>
      </c>
    </row>
    <row r="430" spans="1:2" ht="15.75" customHeight="1" x14ac:dyDescent="0.25">
      <c r="A430" s="2" t="s">
        <v>954</v>
      </c>
      <c r="B430" s="2" t="s">
        <v>955</v>
      </c>
    </row>
    <row r="431" spans="1:2" ht="15.75" customHeight="1" x14ac:dyDescent="0.25">
      <c r="A431" s="2" t="s">
        <v>956</v>
      </c>
      <c r="B431" s="2" t="s">
        <v>957</v>
      </c>
    </row>
    <row r="432" spans="1:2" ht="15.75" customHeight="1" x14ac:dyDescent="0.25">
      <c r="A432" s="2" t="s">
        <v>958</v>
      </c>
      <c r="B432" s="2" t="s">
        <v>959</v>
      </c>
    </row>
    <row r="433" spans="1:2" ht="15.75" customHeight="1" x14ac:dyDescent="0.25">
      <c r="A433" s="2" t="s">
        <v>960</v>
      </c>
      <c r="B433" s="2" t="s">
        <v>961</v>
      </c>
    </row>
    <row r="434" spans="1:2" ht="15.75" customHeight="1" x14ac:dyDescent="0.25">
      <c r="A434" s="2" t="s">
        <v>962</v>
      </c>
      <c r="B434" s="2" t="s">
        <v>963</v>
      </c>
    </row>
    <row r="435" spans="1:2" ht="15.75" customHeight="1" x14ac:dyDescent="0.25">
      <c r="A435" s="2" t="s">
        <v>964</v>
      </c>
      <c r="B435" s="2" t="s">
        <v>963</v>
      </c>
    </row>
    <row r="436" spans="1:2" ht="15.75" customHeight="1" x14ac:dyDescent="0.25">
      <c r="A436" s="2" t="s">
        <v>965</v>
      </c>
      <c r="B436" s="2" t="s">
        <v>228</v>
      </c>
    </row>
    <row r="437" spans="1:2" ht="15.75" customHeight="1" x14ac:dyDescent="0.25">
      <c r="A437" s="2" t="s">
        <v>966</v>
      </c>
      <c r="B437" s="2" t="s">
        <v>967</v>
      </c>
    </row>
    <row r="438" spans="1:2" ht="15.75" customHeight="1" x14ac:dyDescent="0.25">
      <c r="A438" s="2" t="s">
        <v>968</v>
      </c>
      <c r="B438" s="2" t="s">
        <v>969</v>
      </c>
    </row>
    <row r="439" spans="1:2" ht="15.75" customHeight="1" x14ac:dyDescent="0.25">
      <c r="A439" s="2" t="s">
        <v>970</v>
      </c>
      <c r="B439" s="2" t="s">
        <v>969</v>
      </c>
    </row>
    <row r="440" spans="1:2" ht="15.75" customHeight="1" x14ac:dyDescent="0.25">
      <c r="A440" s="2" t="s">
        <v>971</v>
      </c>
      <c r="B440" s="2" t="s">
        <v>972</v>
      </c>
    </row>
    <row r="441" spans="1:2" ht="15.75" customHeight="1" x14ac:dyDescent="0.25">
      <c r="A441" s="2" t="s">
        <v>973</v>
      </c>
      <c r="B441" s="2" t="s">
        <v>974</v>
      </c>
    </row>
    <row r="442" spans="1:2" ht="15.75" customHeight="1" x14ac:dyDescent="0.25">
      <c r="A442" s="2" t="s">
        <v>975</v>
      </c>
      <c r="B442" s="2" t="s">
        <v>976</v>
      </c>
    </row>
    <row r="443" spans="1:2" ht="15.75" customHeight="1" x14ac:dyDescent="0.25">
      <c r="A443" s="2" t="s">
        <v>977</v>
      </c>
      <c r="B443" s="2" t="s">
        <v>228</v>
      </c>
    </row>
    <row r="444" spans="1:2" ht="15.75" customHeight="1" x14ac:dyDescent="0.25">
      <c r="A444" s="2" t="s">
        <v>978</v>
      </c>
      <c r="B444" s="2" t="s">
        <v>979</v>
      </c>
    </row>
    <row r="445" spans="1:2" ht="15.75" customHeight="1" x14ac:dyDescent="0.25">
      <c r="A445" s="2" t="s">
        <v>980</v>
      </c>
      <c r="B445" s="2" t="s">
        <v>981</v>
      </c>
    </row>
    <row r="446" spans="1:2" ht="15.75" customHeight="1" x14ac:dyDescent="0.25">
      <c r="A446" s="2" t="s">
        <v>982</v>
      </c>
      <c r="B446" s="2" t="s">
        <v>981</v>
      </c>
    </row>
    <row r="447" spans="1:2" ht="15.75" customHeight="1" x14ac:dyDescent="0.25">
      <c r="A447" s="2" t="s">
        <v>983</v>
      </c>
      <c r="B447" s="2" t="s">
        <v>984</v>
      </c>
    </row>
    <row r="448" spans="1:2" ht="15.75" customHeight="1" x14ac:dyDescent="0.25">
      <c r="A448" s="2" t="s">
        <v>985</v>
      </c>
      <c r="B448" s="2" t="s">
        <v>986</v>
      </c>
    </row>
    <row r="449" spans="1:2" ht="15.75" customHeight="1" x14ac:dyDescent="0.25">
      <c r="A449" s="2" t="s">
        <v>987</v>
      </c>
      <c r="B449" s="2" t="s">
        <v>988</v>
      </c>
    </row>
    <row r="450" spans="1:2" ht="15.75" customHeight="1" x14ac:dyDescent="0.25">
      <c r="A450" s="2" t="s">
        <v>989</v>
      </c>
      <c r="B450" s="2" t="s">
        <v>990</v>
      </c>
    </row>
    <row r="451" spans="1:2" ht="15.75" customHeight="1" x14ac:dyDescent="0.25">
      <c r="A451" s="2" t="s">
        <v>991</v>
      </c>
      <c r="B451" s="2" t="s">
        <v>228</v>
      </c>
    </row>
    <row r="452" spans="1:2" ht="15.75" customHeight="1" x14ac:dyDescent="0.25">
      <c r="A452" s="2" t="s">
        <v>992</v>
      </c>
      <c r="B452" s="2" t="s">
        <v>993</v>
      </c>
    </row>
    <row r="453" spans="1:2" ht="15.75" customHeight="1" x14ac:dyDescent="0.25">
      <c r="A453" s="2" t="s">
        <v>994</v>
      </c>
      <c r="B453" s="2" t="s">
        <v>995</v>
      </c>
    </row>
    <row r="454" spans="1:2" ht="15.75" customHeight="1" x14ac:dyDescent="0.25">
      <c r="A454" s="2" t="s">
        <v>996</v>
      </c>
      <c r="B454" s="2" t="s">
        <v>997</v>
      </c>
    </row>
    <row r="455" spans="1:2" ht="15.75" customHeight="1" x14ac:dyDescent="0.25">
      <c r="A455" s="2" t="s">
        <v>998</v>
      </c>
      <c r="B455" s="2" t="s">
        <v>999</v>
      </c>
    </row>
    <row r="456" spans="1:2" ht="15.75" customHeight="1" x14ac:dyDescent="0.25">
      <c r="A456" s="2" t="s">
        <v>1000</v>
      </c>
      <c r="B456" s="2" t="s">
        <v>1001</v>
      </c>
    </row>
    <row r="457" spans="1:2" ht="15.75" customHeight="1" x14ac:dyDescent="0.25">
      <c r="A457" s="2" t="s">
        <v>1002</v>
      </c>
      <c r="B457" s="2" t="s">
        <v>1003</v>
      </c>
    </row>
    <row r="458" spans="1:2" ht="15.75" customHeight="1" x14ac:dyDescent="0.25">
      <c r="A458" s="2" t="s">
        <v>1004</v>
      </c>
      <c r="B458" s="2" t="s">
        <v>1005</v>
      </c>
    </row>
    <row r="459" spans="1:2" ht="15.75" customHeight="1" x14ac:dyDescent="0.25">
      <c r="A459" s="2" t="s">
        <v>1006</v>
      </c>
      <c r="B459" s="2" t="s">
        <v>1007</v>
      </c>
    </row>
    <row r="460" spans="1:2" ht="15.75" customHeight="1" x14ac:dyDescent="0.25">
      <c r="A460" s="2" t="s">
        <v>1008</v>
      </c>
      <c r="B460" s="2" t="s">
        <v>1009</v>
      </c>
    </row>
    <row r="461" spans="1:2" ht="15.75" customHeight="1" x14ac:dyDescent="0.25">
      <c r="A461" s="2" t="s">
        <v>1010</v>
      </c>
      <c r="B461" s="2" t="s">
        <v>1011</v>
      </c>
    </row>
    <row r="462" spans="1:2" ht="15.75" customHeight="1" x14ac:dyDescent="0.25">
      <c r="A462" s="2" t="s">
        <v>1012</v>
      </c>
      <c r="B462" s="2" t="s">
        <v>1013</v>
      </c>
    </row>
    <row r="463" spans="1:2" ht="15.75" customHeight="1" x14ac:dyDescent="0.25">
      <c r="A463" s="2" t="s">
        <v>1014</v>
      </c>
      <c r="B463" s="2" t="s">
        <v>1015</v>
      </c>
    </row>
    <row r="464" spans="1:2" ht="15.75" customHeight="1" x14ac:dyDescent="0.25">
      <c r="A464" s="2" t="s">
        <v>1016</v>
      </c>
      <c r="B464" s="2" t="s">
        <v>1017</v>
      </c>
    </row>
    <row r="465" spans="1:2" ht="15.75" customHeight="1" x14ac:dyDescent="0.25">
      <c r="A465" s="2" t="s">
        <v>1018</v>
      </c>
      <c r="B465" s="2" t="s">
        <v>1019</v>
      </c>
    </row>
    <row r="466" spans="1:2" ht="15.75" customHeight="1" x14ac:dyDescent="0.25">
      <c r="A466" s="2" t="s">
        <v>1020</v>
      </c>
      <c r="B466" s="2" t="s">
        <v>1021</v>
      </c>
    </row>
    <row r="467" spans="1:2" ht="15.75" customHeight="1" x14ac:dyDescent="0.25">
      <c r="A467" s="2" t="s">
        <v>1022</v>
      </c>
      <c r="B467" s="2" t="s">
        <v>1023</v>
      </c>
    </row>
    <row r="468" spans="1:2" ht="15.75" customHeight="1" x14ac:dyDescent="0.25">
      <c r="A468" s="2" t="s">
        <v>1024</v>
      </c>
      <c r="B468" s="2" t="s">
        <v>1025</v>
      </c>
    </row>
    <row r="469" spans="1:2" ht="15.75" customHeight="1" x14ac:dyDescent="0.25">
      <c r="A469" s="2" t="s">
        <v>1026</v>
      </c>
      <c r="B469" s="2" t="s">
        <v>1027</v>
      </c>
    </row>
    <row r="470" spans="1:2" ht="15.75" customHeight="1" x14ac:dyDescent="0.25">
      <c r="A470" s="2" t="s">
        <v>1028</v>
      </c>
      <c r="B470" s="2" t="s">
        <v>1029</v>
      </c>
    </row>
    <row r="471" spans="1:2" ht="15.75" customHeight="1" x14ac:dyDescent="0.25">
      <c r="A471" s="2" t="s">
        <v>1030</v>
      </c>
      <c r="B471" s="2" t="s">
        <v>1031</v>
      </c>
    </row>
    <row r="472" spans="1:2" ht="15.75" customHeight="1" x14ac:dyDescent="0.25">
      <c r="A472" s="2" t="s">
        <v>1032</v>
      </c>
      <c r="B472" s="2" t="s">
        <v>1033</v>
      </c>
    </row>
    <row r="473" spans="1:2" ht="15.75" customHeight="1" x14ac:dyDescent="0.25">
      <c r="A473" s="2" t="s">
        <v>1034</v>
      </c>
      <c r="B473" s="2" t="s">
        <v>1035</v>
      </c>
    </row>
    <row r="474" spans="1:2" ht="15.75" customHeight="1" x14ac:dyDescent="0.25">
      <c r="A474" s="2" t="s">
        <v>1036</v>
      </c>
      <c r="B474" s="2" t="s">
        <v>1037</v>
      </c>
    </row>
    <row r="475" spans="1:2" ht="15.75" customHeight="1" x14ac:dyDescent="0.25">
      <c r="A475" s="2" t="s">
        <v>1038</v>
      </c>
      <c r="B475" s="2" t="s">
        <v>1039</v>
      </c>
    </row>
    <row r="476" spans="1:2" ht="15.75" customHeight="1" x14ac:dyDescent="0.25">
      <c r="A476" s="2" t="s">
        <v>1040</v>
      </c>
      <c r="B476" s="2" t="s">
        <v>1041</v>
      </c>
    </row>
    <row r="477" spans="1:2" ht="15.75" customHeight="1" x14ac:dyDescent="0.25">
      <c r="A477" s="2" t="s">
        <v>1042</v>
      </c>
      <c r="B477" s="2" t="s">
        <v>1043</v>
      </c>
    </row>
    <row r="478" spans="1:2" ht="15.75" customHeight="1" x14ac:dyDescent="0.25">
      <c r="A478" s="2" t="s">
        <v>1040</v>
      </c>
      <c r="B478" s="2" t="s">
        <v>1044</v>
      </c>
    </row>
    <row r="479" spans="1:2" ht="15.75" customHeight="1" x14ac:dyDescent="0.25">
      <c r="A479" s="2" t="s">
        <v>1045</v>
      </c>
      <c r="B479" s="2" t="s">
        <v>1046</v>
      </c>
    </row>
    <row r="480" spans="1:2" ht="15.75" customHeight="1" x14ac:dyDescent="0.25">
      <c r="A480" s="2" t="s">
        <v>1047</v>
      </c>
      <c r="B480" s="2" t="s">
        <v>1048</v>
      </c>
    </row>
    <row r="481" spans="1:2" ht="15.75" customHeight="1" x14ac:dyDescent="0.25">
      <c r="A481" s="2" t="s">
        <v>1049</v>
      </c>
      <c r="B481" s="2" t="s">
        <v>1050</v>
      </c>
    </row>
    <row r="482" spans="1:2" ht="15.75" customHeight="1" x14ac:dyDescent="0.25">
      <c r="A482" s="2" t="s">
        <v>1051</v>
      </c>
      <c r="B482" s="2" t="s">
        <v>1052</v>
      </c>
    </row>
    <row r="483" spans="1:2" ht="15.75" customHeight="1" x14ac:dyDescent="0.25">
      <c r="A483" s="2" t="s">
        <v>1053</v>
      </c>
      <c r="B483" s="2" t="s">
        <v>1054</v>
      </c>
    </row>
    <row r="484" spans="1:2" ht="15.75" customHeight="1" x14ac:dyDescent="0.25">
      <c r="A484" s="2" t="s">
        <v>1055</v>
      </c>
      <c r="B484" s="2" t="s">
        <v>1056</v>
      </c>
    </row>
    <row r="485" spans="1:2" ht="15.75" customHeight="1" x14ac:dyDescent="0.25">
      <c r="A485" s="2" t="s">
        <v>1057</v>
      </c>
      <c r="B485" s="2" t="s">
        <v>1058</v>
      </c>
    </row>
    <row r="486" spans="1:2" ht="15.75" customHeight="1" x14ac:dyDescent="0.25">
      <c r="A486" s="2" t="s">
        <v>1059</v>
      </c>
      <c r="B486" s="2" t="s">
        <v>228</v>
      </c>
    </row>
    <row r="487" spans="1:2" ht="15.75" customHeight="1" x14ac:dyDescent="0.25">
      <c r="A487" s="2" t="s">
        <v>1060</v>
      </c>
      <c r="B487" s="2" t="s">
        <v>228</v>
      </c>
    </row>
    <row r="488" spans="1:2" ht="15.75" customHeight="1" x14ac:dyDescent="0.25">
      <c r="A488" s="3"/>
      <c r="B488" s="3"/>
    </row>
    <row r="489" spans="1:2" ht="15.75" customHeight="1" x14ac:dyDescent="0.25">
      <c r="A489" s="3"/>
      <c r="B489" s="3"/>
    </row>
    <row r="490" spans="1:2" ht="15.75" customHeight="1" x14ac:dyDescent="0.25">
      <c r="A490" s="3"/>
      <c r="B490" s="3"/>
    </row>
    <row r="491" spans="1:2" ht="15.75" customHeight="1" x14ac:dyDescent="0.25">
      <c r="A491" s="3"/>
      <c r="B491" s="3"/>
    </row>
    <row r="492" spans="1:2" ht="15.75" customHeight="1" x14ac:dyDescent="0.25">
      <c r="A492" s="3"/>
      <c r="B492" s="3"/>
    </row>
    <row r="493" spans="1:2" ht="15.75" customHeight="1" x14ac:dyDescent="0.25">
      <c r="A493" s="3"/>
      <c r="B493" s="3"/>
    </row>
    <row r="494" spans="1:2" ht="15.75" customHeight="1" x14ac:dyDescent="0.25">
      <c r="A494" s="3"/>
      <c r="B494" s="3"/>
    </row>
    <row r="495" spans="1:2" ht="15.75" customHeight="1" x14ac:dyDescent="0.25">
      <c r="A495" s="3"/>
      <c r="B495" s="3"/>
    </row>
    <row r="496" spans="1:2" ht="15.75" customHeight="1" x14ac:dyDescent="0.25">
      <c r="A496" s="3"/>
      <c r="B496" s="3"/>
    </row>
    <row r="497" spans="1:2" ht="15.75" customHeight="1" x14ac:dyDescent="0.25">
      <c r="A497" s="3"/>
      <c r="B497" s="3"/>
    </row>
    <row r="498" spans="1:2" ht="15.75" customHeight="1" x14ac:dyDescent="0.25">
      <c r="A498" s="3"/>
      <c r="B498" s="3"/>
    </row>
    <row r="499" spans="1:2" ht="15.75" customHeight="1" x14ac:dyDescent="0.25">
      <c r="A499" s="3"/>
      <c r="B499" s="3"/>
    </row>
    <row r="500" spans="1:2" ht="15.75" customHeight="1" x14ac:dyDescent="0.25">
      <c r="A500" s="3"/>
      <c r="B500" s="3"/>
    </row>
    <row r="501" spans="1:2" ht="15.75" customHeight="1" x14ac:dyDescent="0.25">
      <c r="A501" s="3"/>
      <c r="B501" s="3"/>
    </row>
    <row r="502" spans="1:2" ht="15.75" customHeight="1" x14ac:dyDescent="0.25">
      <c r="A502" s="3"/>
      <c r="B502" s="3"/>
    </row>
    <row r="503" spans="1:2" ht="15.75" customHeight="1" x14ac:dyDescent="0.25">
      <c r="A503" s="3"/>
      <c r="B503" s="3"/>
    </row>
    <row r="504" spans="1:2" ht="15.75" customHeight="1" x14ac:dyDescent="0.25">
      <c r="A504" s="3"/>
      <c r="B504" s="3"/>
    </row>
    <row r="505" spans="1:2" ht="15.75" customHeight="1" x14ac:dyDescent="0.25">
      <c r="A505" s="3"/>
      <c r="B505" s="3"/>
    </row>
    <row r="506" spans="1:2" ht="15.75" customHeight="1" x14ac:dyDescent="0.25">
      <c r="A506" s="3"/>
      <c r="B506" s="3"/>
    </row>
    <row r="507" spans="1:2" ht="15.75" customHeight="1" x14ac:dyDescent="0.25">
      <c r="A507" s="3"/>
      <c r="B507" s="3"/>
    </row>
    <row r="508" spans="1:2" ht="15.75" customHeight="1" x14ac:dyDescent="0.25">
      <c r="A508" s="3"/>
      <c r="B508" s="3"/>
    </row>
    <row r="509" spans="1:2" ht="15.75" customHeight="1" x14ac:dyDescent="0.25">
      <c r="A509" s="3"/>
      <c r="B509" s="3"/>
    </row>
    <row r="510" spans="1:2" ht="15.75" customHeight="1" x14ac:dyDescent="0.25">
      <c r="A510" s="3"/>
      <c r="B510" s="3"/>
    </row>
    <row r="511" spans="1:2" ht="15.75" customHeight="1" x14ac:dyDescent="0.25">
      <c r="A511" s="3"/>
      <c r="B511" s="3"/>
    </row>
    <row r="512" spans="1:2" ht="15.75" customHeight="1" x14ac:dyDescent="0.25">
      <c r="A512" s="3"/>
      <c r="B512" s="3"/>
    </row>
    <row r="513" spans="1:2" ht="15.75" customHeight="1" x14ac:dyDescent="0.25">
      <c r="A513" s="3"/>
      <c r="B513" s="3"/>
    </row>
    <row r="514" spans="1:2" ht="15.75" customHeight="1" x14ac:dyDescent="0.25">
      <c r="A514" s="3"/>
      <c r="B514" s="3"/>
    </row>
    <row r="515" spans="1:2" ht="15.75" customHeight="1" x14ac:dyDescent="0.25">
      <c r="A515" s="3"/>
      <c r="B515" s="3"/>
    </row>
    <row r="516" spans="1:2" ht="15.75" customHeight="1" x14ac:dyDescent="0.25">
      <c r="A516" s="3"/>
      <c r="B516" s="3"/>
    </row>
    <row r="517" spans="1:2" ht="15.75" customHeight="1" x14ac:dyDescent="0.25">
      <c r="A517" s="3"/>
      <c r="B517" s="3"/>
    </row>
    <row r="518" spans="1:2" ht="15.75" customHeight="1" x14ac:dyDescent="0.25">
      <c r="A518" s="3"/>
      <c r="B518" s="3"/>
    </row>
    <row r="519" spans="1:2" ht="15.75" customHeight="1" x14ac:dyDescent="0.25">
      <c r="A519" s="3"/>
      <c r="B519" s="3"/>
    </row>
    <row r="520" spans="1:2" ht="15.75" customHeight="1" x14ac:dyDescent="0.25">
      <c r="A520" s="3"/>
      <c r="B520" s="3"/>
    </row>
    <row r="521" spans="1:2" ht="15.75" customHeight="1" x14ac:dyDescent="0.25">
      <c r="A521" s="3"/>
      <c r="B521" s="3"/>
    </row>
    <row r="522" spans="1:2" ht="15.75" customHeight="1" x14ac:dyDescent="0.25">
      <c r="A522" s="3"/>
      <c r="B522" s="3"/>
    </row>
    <row r="523" spans="1:2" ht="15.75" customHeight="1" x14ac:dyDescent="0.25">
      <c r="A523" s="3"/>
      <c r="B523" s="3"/>
    </row>
    <row r="524" spans="1:2" ht="15.75" customHeight="1" x14ac:dyDescent="0.25">
      <c r="A524" s="3"/>
      <c r="B524" s="3"/>
    </row>
    <row r="525" spans="1:2" ht="15.75" customHeight="1" x14ac:dyDescent="0.25">
      <c r="A525" s="3"/>
      <c r="B525" s="3"/>
    </row>
    <row r="526" spans="1:2" ht="15.75" customHeight="1" x14ac:dyDescent="0.25">
      <c r="A526" s="3"/>
      <c r="B526" s="3"/>
    </row>
    <row r="527" spans="1:2" ht="15.75" customHeight="1" x14ac:dyDescent="0.25">
      <c r="A527" s="3"/>
      <c r="B527" s="3"/>
    </row>
    <row r="528" spans="1:2" ht="15.75" customHeight="1" x14ac:dyDescent="0.25">
      <c r="A528" s="3"/>
      <c r="B528" s="3"/>
    </row>
    <row r="529" spans="1:2" ht="15.75" customHeight="1" x14ac:dyDescent="0.25">
      <c r="A529" s="3"/>
      <c r="B529" s="3"/>
    </row>
    <row r="530" spans="1:2" ht="15.75" customHeight="1" x14ac:dyDescent="0.25">
      <c r="A530" s="3"/>
      <c r="B530" s="3"/>
    </row>
    <row r="531" spans="1:2" ht="15.75" customHeight="1" x14ac:dyDescent="0.25">
      <c r="A531" s="3"/>
      <c r="B531" s="3"/>
    </row>
    <row r="532" spans="1:2" ht="15.75" customHeight="1" x14ac:dyDescent="0.25">
      <c r="A532" s="3"/>
      <c r="B532" s="3"/>
    </row>
    <row r="533" spans="1:2" ht="15.75" customHeight="1" x14ac:dyDescent="0.25">
      <c r="A533" s="3"/>
      <c r="B533" s="3"/>
    </row>
    <row r="534" spans="1:2" ht="15.75" customHeight="1" x14ac:dyDescent="0.25">
      <c r="A534" s="3"/>
      <c r="B534" s="3"/>
    </row>
    <row r="535" spans="1:2" ht="15.75" customHeight="1" x14ac:dyDescent="0.25">
      <c r="A535" s="3"/>
      <c r="B535" s="3"/>
    </row>
    <row r="536" spans="1:2" ht="15.75" customHeight="1" x14ac:dyDescent="0.25">
      <c r="A536" s="3"/>
      <c r="B536" s="3"/>
    </row>
    <row r="537" spans="1:2" ht="15.75" customHeight="1" x14ac:dyDescent="0.25">
      <c r="A537" s="3"/>
      <c r="B537" s="3"/>
    </row>
    <row r="538" spans="1:2" ht="15.75" customHeight="1" x14ac:dyDescent="0.25">
      <c r="A538" s="3"/>
      <c r="B538" s="3"/>
    </row>
    <row r="539" spans="1:2" ht="15.75" customHeight="1" x14ac:dyDescent="0.25">
      <c r="A539" s="3"/>
      <c r="B539" s="3"/>
    </row>
    <row r="540" spans="1:2" ht="15.75" customHeight="1" x14ac:dyDescent="0.25">
      <c r="A540" s="3"/>
      <c r="B540" s="3"/>
    </row>
    <row r="541" spans="1:2" ht="15.75" customHeight="1" x14ac:dyDescent="0.25">
      <c r="A541" s="3"/>
      <c r="B541" s="3"/>
    </row>
    <row r="542" spans="1:2" ht="15.75" customHeight="1" x14ac:dyDescent="0.25">
      <c r="A542" s="3"/>
      <c r="B542" s="3"/>
    </row>
    <row r="543" spans="1:2" ht="15.75" customHeight="1" x14ac:dyDescent="0.25">
      <c r="A543" s="3"/>
      <c r="B543" s="3"/>
    </row>
    <row r="544" spans="1:2" ht="15.75" customHeight="1" x14ac:dyDescent="0.25">
      <c r="A544" s="3"/>
      <c r="B544" s="3"/>
    </row>
    <row r="545" spans="1:2" ht="15.75" customHeight="1" x14ac:dyDescent="0.25">
      <c r="A545" s="3"/>
      <c r="B545" s="3"/>
    </row>
    <row r="546" spans="1:2" ht="15.75" customHeight="1" x14ac:dyDescent="0.25">
      <c r="A546" s="3"/>
      <c r="B546" s="3"/>
    </row>
    <row r="547" spans="1:2" ht="15.75" customHeight="1" x14ac:dyDescent="0.25">
      <c r="A547" s="3"/>
      <c r="B547" s="3"/>
    </row>
    <row r="548" spans="1:2" ht="15.75" customHeight="1" x14ac:dyDescent="0.25">
      <c r="A548" s="3"/>
      <c r="B548" s="3"/>
    </row>
    <row r="549" spans="1:2" ht="15.75" customHeight="1" x14ac:dyDescent="0.25">
      <c r="A549" s="3"/>
      <c r="B549" s="3"/>
    </row>
    <row r="550" spans="1:2" ht="15.75" customHeight="1" x14ac:dyDescent="0.25">
      <c r="A550" s="3"/>
      <c r="B550" s="3"/>
    </row>
    <row r="551" spans="1:2" ht="15.75" customHeight="1" x14ac:dyDescent="0.25">
      <c r="A551" s="3"/>
      <c r="B551" s="3"/>
    </row>
    <row r="552" spans="1:2" ht="15.75" customHeight="1" x14ac:dyDescent="0.25">
      <c r="A552" s="3"/>
      <c r="B552" s="3"/>
    </row>
    <row r="553" spans="1:2" ht="15.75" customHeight="1" x14ac:dyDescent="0.25">
      <c r="A553" s="3"/>
      <c r="B553" s="3"/>
    </row>
    <row r="554" spans="1:2" ht="15.75" customHeight="1" x14ac:dyDescent="0.25">
      <c r="A554" s="3"/>
      <c r="B554" s="3"/>
    </row>
    <row r="555" spans="1:2" ht="15.75" customHeight="1" x14ac:dyDescent="0.25">
      <c r="A555" s="3"/>
      <c r="B555" s="3"/>
    </row>
    <row r="556" spans="1:2" ht="15.75" customHeight="1" x14ac:dyDescent="0.25">
      <c r="A556" s="3"/>
      <c r="B556" s="3"/>
    </row>
    <row r="557" spans="1:2" ht="15.75" customHeight="1" x14ac:dyDescent="0.25">
      <c r="A557" s="3"/>
      <c r="B557" s="3"/>
    </row>
    <row r="558" spans="1:2" ht="15.75" customHeight="1" x14ac:dyDescent="0.25">
      <c r="A558" s="3"/>
      <c r="B558" s="3"/>
    </row>
    <row r="559" spans="1:2" ht="15.75" customHeight="1" x14ac:dyDescent="0.25">
      <c r="A559" s="3"/>
      <c r="B559" s="3"/>
    </row>
    <row r="560" spans="1:2" ht="15.75" customHeight="1" x14ac:dyDescent="0.25">
      <c r="A560" s="3"/>
      <c r="B560" s="3"/>
    </row>
    <row r="561" spans="1:2" ht="15.75" customHeight="1" x14ac:dyDescent="0.25">
      <c r="A561" s="3"/>
      <c r="B561" s="3"/>
    </row>
    <row r="562" spans="1:2" ht="15.75" customHeight="1" x14ac:dyDescent="0.25">
      <c r="A562" s="3"/>
      <c r="B562" s="3"/>
    </row>
    <row r="563" spans="1:2" ht="15.75" customHeight="1" x14ac:dyDescent="0.25">
      <c r="A563" s="3"/>
      <c r="B563" s="3"/>
    </row>
    <row r="564" spans="1:2" ht="15.75" customHeight="1" x14ac:dyDescent="0.25">
      <c r="A564" s="3"/>
      <c r="B564" s="3"/>
    </row>
    <row r="565" spans="1:2" ht="15.75" customHeight="1" x14ac:dyDescent="0.25">
      <c r="A565" s="3"/>
      <c r="B565" s="3"/>
    </row>
    <row r="566" spans="1:2" ht="15.75" customHeight="1" x14ac:dyDescent="0.25">
      <c r="A566" s="3"/>
      <c r="B566" s="3"/>
    </row>
    <row r="567" spans="1:2" ht="15.75" customHeight="1" x14ac:dyDescent="0.25">
      <c r="A567" s="3"/>
      <c r="B567" s="3"/>
    </row>
    <row r="568" spans="1:2" ht="15.75" customHeight="1" x14ac:dyDescent="0.25">
      <c r="A568" s="3"/>
      <c r="B568" s="3"/>
    </row>
    <row r="569" spans="1:2" ht="15.75" customHeight="1" x14ac:dyDescent="0.25">
      <c r="A569" s="3"/>
      <c r="B569" s="3"/>
    </row>
    <row r="570" spans="1:2" ht="15.75" customHeight="1" x14ac:dyDescent="0.25">
      <c r="A570" s="3"/>
      <c r="B570" s="3"/>
    </row>
    <row r="571" spans="1:2" ht="15.75" customHeight="1" x14ac:dyDescent="0.25">
      <c r="A571" s="3"/>
      <c r="B571" s="3"/>
    </row>
    <row r="572" spans="1:2" ht="15.75" customHeight="1" x14ac:dyDescent="0.25">
      <c r="A572" s="3"/>
      <c r="B572" s="3"/>
    </row>
    <row r="573" spans="1:2" ht="15.75" customHeight="1" x14ac:dyDescent="0.25">
      <c r="A573" s="3"/>
      <c r="B573" s="3"/>
    </row>
    <row r="574" spans="1:2" ht="15.75" customHeight="1" x14ac:dyDescent="0.25">
      <c r="A574" s="3"/>
      <c r="B574" s="3"/>
    </row>
    <row r="575" spans="1:2" ht="15.75" customHeight="1" x14ac:dyDescent="0.25">
      <c r="A575" s="3"/>
      <c r="B575" s="3"/>
    </row>
    <row r="576" spans="1:2" ht="15.75" customHeight="1" x14ac:dyDescent="0.25">
      <c r="A576" s="3"/>
      <c r="B576" s="3"/>
    </row>
    <row r="577" spans="1:2" ht="15.75" customHeight="1" x14ac:dyDescent="0.25">
      <c r="A577" s="3"/>
      <c r="B577" s="3"/>
    </row>
    <row r="578" spans="1:2" ht="15.75" customHeight="1" x14ac:dyDescent="0.25">
      <c r="A578" s="3"/>
      <c r="B578" s="3"/>
    </row>
    <row r="579" spans="1:2" ht="15.75" customHeight="1" x14ac:dyDescent="0.25">
      <c r="A579" s="3"/>
      <c r="B579" s="3"/>
    </row>
    <row r="580" spans="1:2" ht="15.75" customHeight="1" x14ac:dyDescent="0.25">
      <c r="A580" s="3"/>
      <c r="B580" s="3"/>
    </row>
    <row r="581" spans="1:2" ht="15.75" customHeight="1" x14ac:dyDescent="0.25">
      <c r="A581" s="3"/>
      <c r="B581" s="3"/>
    </row>
    <row r="582" spans="1:2" ht="15.75" customHeight="1" x14ac:dyDescent="0.25">
      <c r="A582" s="3"/>
      <c r="B582" s="3"/>
    </row>
    <row r="583" spans="1:2" ht="15.75" customHeight="1" x14ac:dyDescent="0.25">
      <c r="A583" s="3"/>
      <c r="B583" s="3"/>
    </row>
    <row r="584" spans="1:2" ht="15.75" customHeight="1" x14ac:dyDescent="0.25">
      <c r="A584" s="3"/>
      <c r="B584" s="3"/>
    </row>
    <row r="585" spans="1:2" ht="15.75" customHeight="1" x14ac:dyDescent="0.25">
      <c r="A585" s="3"/>
      <c r="B585" s="3"/>
    </row>
    <row r="586" spans="1:2" ht="15.75" customHeight="1" x14ac:dyDescent="0.25">
      <c r="A586" s="3"/>
      <c r="B586" s="3"/>
    </row>
    <row r="587" spans="1:2" ht="15.75" customHeight="1" x14ac:dyDescent="0.25">
      <c r="A587" s="3"/>
      <c r="B587" s="3"/>
    </row>
    <row r="588" spans="1:2" ht="15.75" customHeight="1" x14ac:dyDescent="0.25">
      <c r="A588" s="3"/>
      <c r="B588" s="3"/>
    </row>
    <row r="589" spans="1:2" ht="15.75" customHeight="1" x14ac:dyDescent="0.25">
      <c r="A589" s="3"/>
      <c r="B589" s="3"/>
    </row>
    <row r="590" spans="1:2" ht="15.75" customHeight="1" x14ac:dyDescent="0.25">
      <c r="A590" s="3"/>
      <c r="B590" s="3"/>
    </row>
    <row r="591" spans="1:2" ht="15.75" customHeight="1" x14ac:dyDescent="0.25">
      <c r="A591" s="3"/>
      <c r="B591" s="3"/>
    </row>
    <row r="592" spans="1:2" ht="15.75" customHeight="1" x14ac:dyDescent="0.25">
      <c r="A592" s="3"/>
      <c r="B592" s="3"/>
    </row>
    <row r="593" spans="1:2" ht="15.75" customHeight="1" x14ac:dyDescent="0.25">
      <c r="A593" s="3"/>
      <c r="B593" s="3"/>
    </row>
    <row r="594" spans="1:2" ht="15.75" customHeight="1" x14ac:dyDescent="0.25">
      <c r="A594" s="3"/>
      <c r="B594" s="3"/>
    </row>
    <row r="595" spans="1:2" ht="15.75" customHeight="1" x14ac:dyDescent="0.25">
      <c r="A595" s="3"/>
      <c r="B595" s="3"/>
    </row>
    <row r="596" spans="1:2" ht="15.75" customHeight="1" x14ac:dyDescent="0.25">
      <c r="A596" s="3"/>
      <c r="B596" s="3"/>
    </row>
    <row r="597" spans="1:2" ht="15.75" customHeight="1" x14ac:dyDescent="0.25">
      <c r="A597" s="3"/>
      <c r="B597" s="3"/>
    </row>
    <row r="598" spans="1:2" ht="15.75" customHeight="1" x14ac:dyDescent="0.25">
      <c r="A598" s="3"/>
      <c r="B598" s="3"/>
    </row>
    <row r="599" spans="1:2" ht="15.75" customHeight="1" x14ac:dyDescent="0.25">
      <c r="A599" s="3"/>
      <c r="B599" s="3"/>
    </row>
    <row r="600" spans="1:2" ht="15.75" customHeight="1" x14ac:dyDescent="0.25">
      <c r="A600" s="3"/>
      <c r="B600" s="3"/>
    </row>
    <row r="601" spans="1:2" ht="15.75" customHeight="1" x14ac:dyDescent="0.25">
      <c r="A601" s="3"/>
      <c r="B601" s="3"/>
    </row>
    <row r="602" spans="1:2" ht="15.75" customHeight="1" x14ac:dyDescent="0.25">
      <c r="A602" s="3"/>
      <c r="B602" s="3"/>
    </row>
    <row r="603" spans="1:2" ht="15.75" customHeight="1" x14ac:dyDescent="0.25">
      <c r="A603" s="3"/>
      <c r="B603" s="3"/>
    </row>
    <row r="604" spans="1:2" ht="15.75" customHeight="1" x14ac:dyDescent="0.25">
      <c r="A604" s="3"/>
      <c r="B604" s="3"/>
    </row>
    <row r="605" spans="1:2" ht="15.75" customHeight="1" x14ac:dyDescent="0.25">
      <c r="A605" s="3"/>
      <c r="B605" s="3"/>
    </row>
    <row r="606" spans="1:2" ht="15.75" customHeight="1" x14ac:dyDescent="0.25">
      <c r="A606" s="3"/>
      <c r="B606" s="3"/>
    </row>
    <row r="607" spans="1:2" ht="15.75" customHeight="1" x14ac:dyDescent="0.25">
      <c r="A607" s="3"/>
      <c r="B607" s="3"/>
    </row>
    <row r="608" spans="1:2" ht="15.75" customHeight="1" x14ac:dyDescent="0.25">
      <c r="A608" s="3"/>
      <c r="B608" s="3"/>
    </row>
    <row r="609" spans="1:2" ht="15.75" customHeight="1" x14ac:dyDescent="0.25">
      <c r="A609" s="3"/>
      <c r="B609" s="3"/>
    </row>
    <row r="610" spans="1:2" ht="15.75" customHeight="1" x14ac:dyDescent="0.25">
      <c r="A610" s="3"/>
      <c r="B610" s="3"/>
    </row>
    <row r="611" spans="1:2" ht="15.75" customHeight="1" x14ac:dyDescent="0.25">
      <c r="A611" s="3"/>
      <c r="B611" s="3"/>
    </row>
    <row r="612" spans="1:2" ht="15.75" customHeight="1" x14ac:dyDescent="0.25">
      <c r="A612" s="3"/>
      <c r="B612" s="3"/>
    </row>
    <row r="613" spans="1:2" ht="15.75" customHeight="1" x14ac:dyDescent="0.25">
      <c r="A613" s="3"/>
      <c r="B613" s="3"/>
    </row>
    <row r="614" spans="1:2" ht="15.75" customHeight="1" x14ac:dyDescent="0.25">
      <c r="A614" s="3"/>
      <c r="B614" s="3"/>
    </row>
    <row r="615" spans="1:2" ht="15.75" customHeight="1" x14ac:dyDescent="0.25">
      <c r="A615" s="3"/>
      <c r="B615" s="3"/>
    </row>
    <row r="616" spans="1:2" ht="15.75" customHeight="1" x14ac:dyDescent="0.25">
      <c r="A616" s="3"/>
      <c r="B616" s="3"/>
    </row>
    <row r="617" spans="1:2" ht="15.75" customHeight="1" x14ac:dyDescent="0.25">
      <c r="A617" s="3"/>
      <c r="B617" s="3"/>
    </row>
    <row r="618" spans="1:2" ht="15.75" customHeight="1" x14ac:dyDescent="0.25">
      <c r="A618" s="3"/>
      <c r="B618" s="3"/>
    </row>
    <row r="619" spans="1:2" ht="15.75" customHeight="1" x14ac:dyDescent="0.25">
      <c r="A619" s="3"/>
      <c r="B619" s="3"/>
    </row>
    <row r="620" spans="1:2" ht="15.75" customHeight="1" x14ac:dyDescent="0.25">
      <c r="A620" s="3"/>
      <c r="B620" s="3"/>
    </row>
    <row r="621" spans="1:2" ht="15.75" customHeight="1" x14ac:dyDescent="0.25">
      <c r="A621" s="3"/>
      <c r="B621" s="3"/>
    </row>
    <row r="622" spans="1:2" ht="15.75" customHeight="1" x14ac:dyDescent="0.25">
      <c r="A622" s="3"/>
      <c r="B622" s="3"/>
    </row>
    <row r="623" spans="1:2" ht="15.75" customHeight="1" x14ac:dyDescent="0.25">
      <c r="A623" s="3"/>
      <c r="B623" s="3"/>
    </row>
    <row r="624" spans="1:2" ht="15.75" customHeight="1" x14ac:dyDescent="0.25">
      <c r="A624" s="3"/>
      <c r="B624" s="3"/>
    </row>
    <row r="625" spans="1:2" ht="15.75" customHeight="1" x14ac:dyDescent="0.25">
      <c r="A625" s="3"/>
      <c r="B625" s="3"/>
    </row>
    <row r="626" spans="1:2" ht="15.75" customHeight="1" x14ac:dyDescent="0.25">
      <c r="A626" s="3"/>
      <c r="B626" s="3"/>
    </row>
    <row r="627" spans="1:2" ht="15.75" customHeight="1" x14ac:dyDescent="0.25">
      <c r="A627" s="3"/>
      <c r="B627" s="3"/>
    </row>
    <row r="628" spans="1:2" ht="15.75" customHeight="1" x14ac:dyDescent="0.25">
      <c r="A628" s="3"/>
      <c r="B628" s="3"/>
    </row>
    <row r="629" spans="1:2" ht="15.75" customHeight="1" x14ac:dyDescent="0.25">
      <c r="A629" s="3"/>
      <c r="B629" s="3"/>
    </row>
    <row r="630" spans="1:2" ht="15.75" customHeight="1" x14ac:dyDescent="0.25">
      <c r="A630" s="3"/>
      <c r="B630" s="3"/>
    </row>
    <row r="631" spans="1:2" ht="15.75" customHeight="1" x14ac:dyDescent="0.25">
      <c r="A631" s="3"/>
      <c r="B631" s="3"/>
    </row>
    <row r="632" spans="1:2" ht="15.75" customHeight="1" x14ac:dyDescent="0.25">
      <c r="A632" s="3"/>
      <c r="B632" s="3"/>
    </row>
    <row r="633" spans="1:2" ht="15.75" customHeight="1" x14ac:dyDescent="0.25">
      <c r="A633" s="3"/>
      <c r="B633" s="3"/>
    </row>
    <row r="634" spans="1:2" ht="15.75" customHeight="1" x14ac:dyDescent="0.25">
      <c r="A634" s="3"/>
      <c r="B634" s="3"/>
    </row>
    <row r="635" spans="1:2" ht="15.75" customHeight="1" x14ac:dyDescent="0.25">
      <c r="A635" s="3"/>
      <c r="B635" s="3"/>
    </row>
    <row r="636" spans="1:2" ht="15.75" customHeight="1" x14ac:dyDescent="0.25">
      <c r="A636" s="3"/>
      <c r="B636" s="3"/>
    </row>
    <row r="637" spans="1:2" ht="15.75" customHeight="1" x14ac:dyDescent="0.25">
      <c r="A637" s="3"/>
      <c r="B637" s="3"/>
    </row>
    <row r="638" spans="1:2" ht="15.75" customHeight="1" x14ac:dyDescent="0.25">
      <c r="A638" s="3"/>
      <c r="B638" s="3"/>
    </row>
    <row r="639" spans="1:2" ht="15.75" customHeight="1" x14ac:dyDescent="0.25">
      <c r="A639" s="3"/>
      <c r="B639" s="3"/>
    </row>
    <row r="640" spans="1:2" ht="15.75" customHeight="1" x14ac:dyDescent="0.25">
      <c r="A640" s="3"/>
      <c r="B640" s="3"/>
    </row>
    <row r="641" spans="1:2" ht="15.75" customHeight="1" x14ac:dyDescent="0.25">
      <c r="A641" s="3"/>
      <c r="B641" s="3"/>
    </row>
    <row r="642" spans="1:2" ht="15.75" customHeight="1" x14ac:dyDescent="0.25">
      <c r="A642" s="3"/>
      <c r="B642" s="3"/>
    </row>
    <row r="643" spans="1:2" ht="15.75" customHeight="1" x14ac:dyDescent="0.25">
      <c r="A643" s="3"/>
      <c r="B643" s="3"/>
    </row>
    <row r="644" spans="1:2" ht="15.75" customHeight="1" x14ac:dyDescent="0.25">
      <c r="A644" s="3"/>
      <c r="B644" s="3"/>
    </row>
    <row r="645" spans="1:2" ht="15.75" customHeight="1" x14ac:dyDescent="0.25">
      <c r="A645" s="3"/>
      <c r="B645" s="3"/>
    </row>
    <row r="646" spans="1:2" ht="15.75" customHeight="1" x14ac:dyDescent="0.25">
      <c r="A646" s="3"/>
      <c r="B646" s="3"/>
    </row>
    <row r="647" spans="1:2" ht="15.75" customHeight="1" x14ac:dyDescent="0.25">
      <c r="A647" s="3"/>
      <c r="B647" s="3"/>
    </row>
    <row r="648" spans="1:2" ht="15.75" customHeight="1" x14ac:dyDescent="0.25">
      <c r="A648" s="3"/>
      <c r="B648" s="3"/>
    </row>
    <row r="649" spans="1:2" ht="15.75" customHeight="1" x14ac:dyDescent="0.25">
      <c r="A649" s="3"/>
      <c r="B649" s="3"/>
    </row>
    <row r="650" spans="1:2" ht="15.75" customHeight="1" x14ac:dyDescent="0.25">
      <c r="A650" s="3"/>
      <c r="B650" s="3"/>
    </row>
    <row r="651" spans="1:2" ht="15.75" customHeight="1" x14ac:dyDescent="0.25">
      <c r="A651" s="3"/>
      <c r="B651" s="3"/>
    </row>
    <row r="652" spans="1:2" ht="15.75" customHeight="1" x14ac:dyDescent="0.25">
      <c r="A652" s="3"/>
      <c r="B652" s="3"/>
    </row>
    <row r="653" spans="1:2" ht="15.75" customHeight="1" x14ac:dyDescent="0.25">
      <c r="A653" s="3"/>
      <c r="B653" s="3"/>
    </row>
    <row r="654" spans="1:2" ht="15.75" customHeight="1" x14ac:dyDescent="0.25">
      <c r="A654" s="3"/>
      <c r="B654" s="3"/>
    </row>
    <row r="655" spans="1:2" ht="15.75" customHeight="1" x14ac:dyDescent="0.25">
      <c r="A655" s="3"/>
      <c r="B655" s="3"/>
    </row>
    <row r="656" spans="1:2" ht="15.75" customHeight="1" x14ac:dyDescent="0.25">
      <c r="A656" s="3"/>
      <c r="B656" s="3"/>
    </row>
    <row r="657" spans="1:2" ht="15.75" customHeight="1" x14ac:dyDescent="0.25">
      <c r="A657" s="3"/>
      <c r="B657" s="3"/>
    </row>
    <row r="658" spans="1:2" ht="15.75" customHeight="1" x14ac:dyDescent="0.25">
      <c r="A658" s="3"/>
      <c r="B658" s="3"/>
    </row>
    <row r="659" spans="1:2" ht="15.75" customHeight="1" x14ac:dyDescent="0.25">
      <c r="A659" s="3"/>
      <c r="B659" s="3"/>
    </row>
    <row r="660" spans="1:2" ht="15.75" customHeight="1" x14ac:dyDescent="0.25">
      <c r="A660" s="3"/>
      <c r="B660" s="3"/>
    </row>
    <row r="661" spans="1:2" ht="15.75" customHeight="1" x14ac:dyDescent="0.25">
      <c r="A661" s="3"/>
      <c r="B661" s="3"/>
    </row>
    <row r="662" spans="1:2" ht="15.75" customHeight="1" x14ac:dyDescent="0.25">
      <c r="A662" s="3"/>
      <c r="B662" s="3"/>
    </row>
    <row r="663" spans="1:2" ht="15.75" customHeight="1" x14ac:dyDescent="0.25">
      <c r="A663" s="3"/>
      <c r="B663" s="3"/>
    </row>
    <row r="664" spans="1:2" ht="15.75" customHeight="1" x14ac:dyDescent="0.25">
      <c r="A664" s="3"/>
      <c r="B664" s="3"/>
    </row>
    <row r="665" spans="1:2" ht="15.75" customHeight="1" x14ac:dyDescent="0.25">
      <c r="A665" s="3"/>
      <c r="B665" s="3"/>
    </row>
    <row r="666" spans="1:2" ht="15.75" customHeight="1" x14ac:dyDescent="0.25">
      <c r="A666" s="3"/>
      <c r="B666" s="3"/>
    </row>
    <row r="667" spans="1:2" ht="15.75" customHeight="1" x14ac:dyDescent="0.25">
      <c r="A667" s="3"/>
      <c r="B667" s="3"/>
    </row>
    <row r="668" spans="1:2" ht="15.75" customHeight="1" x14ac:dyDescent="0.25">
      <c r="A668" s="3"/>
      <c r="B668" s="3"/>
    </row>
    <row r="669" spans="1:2" ht="15.75" customHeight="1" x14ac:dyDescent="0.25">
      <c r="A669" s="3"/>
      <c r="B669" s="3"/>
    </row>
    <row r="670" spans="1:2" ht="15.75" customHeight="1" x14ac:dyDescent="0.25">
      <c r="A670" s="3"/>
      <c r="B670" s="3"/>
    </row>
    <row r="671" spans="1:2" ht="15.75" customHeight="1" x14ac:dyDescent="0.25">
      <c r="A671" s="3"/>
      <c r="B671" s="3"/>
    </row>
    <row r="672" spans="1:2" ht="15.75" customHeight="1" x14ac:dyDescent="0.25">
      <c r="A672" s="3"/>
      <c r="B672" s="3"/>
    </row>
    <row r="673" spans="1:2" ht="15.75" customHeight="1" x14ac:dyDescent="0.25">
      <c r="A673" s="3"/>
      <c r="B673" s="3"/>
    </row>
    <row r="674" spans="1:2" ht="15.75" customHeight="1" x14ac:dyDescent="0.25">
      <c r="A674" s="3"/>
      <c r="B674" s="3"/>
    </row>
    <row r="675" spans="1:2" ht="15.75" customHeight="1" x14ac:dyDescent="0.25">
      <c r="A675" s="3"/>
      <c r="B675" s="3"/>
    </row>
    <row r="676" spans="1:2" ht="15.75" customHeight="1" x14ac:dyDescent="0.25">
      <c r="A676" s="3"/>
      <c r="B676" s="3"/>
    </row>
    <row r="677" spans="1:2" ht="15.75" customHeight="1" x14ac:dyDescent="0.25">
      <c r="A677" s="3"/>
      <c r="B677" s="3"/>
    </row>
    <row r="678" spans="1:2" ht="15.75" customHeight="1" x14ac:dyDescent="0.25">
      <c r="A678" s="3"/>
      <c r="B678" s="3"/>
    </row>
    <row r="679" spans="1:2" ht="15.75" customHeight="1" x14ac:dyDescent="0.25">
      <c r="A679" s="3"/>
      <c r="B679" s="3"/>
    </row>
    <row r="680" spans="1:2" ht="15.75" customHeight="1" x14ac:dyDescent="0.25">
      <c r="A680" s="3"/>
      <c r="B680" s="3"/>
    </row>
    <row r="681" spans="1:2" ht="15.75" customHeight="1" x14ac:dyDescent="0.25">
      <c r="A681" s="3"/>
      <c r="B681" s="3"/>
    </row>
    <row r="682" spans="1:2" ht="15.75" customHeight="1" x14ac:dyDescent="0.25">
      <c r="A682" s="3"/>
      <c r="B682" s="3"/>
    </row>
    <row r="683" spans="1:2" ht="15.75" customHeight="1" x14ac:dyDescent="0.25">
      <c r="A683" s="3"/>
      <c r="B683" s="3"/>
    </row>
    <row r="684" spans="1:2" ht="15.75" customHeight="1" x14ac:dyDescent="0.25">
      <c r="A684" s="3"/>
      <c r="B684" s="3"/>
    </row>
    <row r="685" spans="1:2" ht="15.75" customHeight="1" x14ac:dyDescent="0.25">
      <c r="A685" s="3"/>
      <c r="B685" s="3"/>
    </row>
    <row r="686" spans="1:2" ht="15.75" customHeight="1" x14ac:dyDescent="0.25">
      <c r="A686" s="3"/>
      <c r="B686" s="3"/>
    </row>
    <row r="687" spans="1:2" ht="15.75" customHeight="1" x14ac:dyDescent="0.25">
      <c r="A687" s="3"/>
      <c r="B687" s="3"/>
    </row>
    <row r="688" spans="1:2" ht="15.75" customHeight="1" x14ac:dyDescent="0.25">
      <c r="A688" s="3"/>
      <c r="B688" s="3"/>
    </row>
    <row r="689" spans="1:2" ht="15.75" customHeight="1" x14ac:dyDescent="0.25">
      <c r="A689" s="3"/>
      <c r="B689" s="3"/>
    </row>
    <row r="690" spans="1:2" ht="15.75" customHeight="1" x14ac:dyDescent="0.25">
      <c r="A690" s="3"/>
      <c r="B690" s="3"/>
    </row>
    <row r="691" spans="1:2" ht="15.75" customHeight="1" x14ac:dyDescent="0.25">
      <c r="A691" s="3"/>
      <c r="B691" s="3"/>
    </row>
    <row r="692" spans="1:2" ht="15.75" customHeight="1" x14ac:dyDescent="0.25">
      <c r="A692" s="3"/>
      <c r="B692" s="3"/>
    </row>
    <row r="693" spans="1:2" ht="15.75" customHeight="1" x14ac:dyDescent="0.25">
      <c r="A693" s="3"/>
      <c r="B693" s="3"/>
    </row>
    <row r="694" spans="1:2" ht="15.75" customHeight="1" x14ac:dyDescent="0.25">
      <c r="A694" s="3"/>
      <c r="B694" s="3"/>
    </row>
    <row r="695" spans="1:2" ht="15.75" customHeight="1" x14ac:dyDescent="0.25">
      <c r="A695" s="3"/>
      <c r="B695" s="3"/>
    </row>
    <row r="696" spans="1:2" ht="15.75" customHeight="1" x14ac:dyDescent="0.25">
      <c r="A696" s="3"/>
      <c r="B696" s="3"/>
    </row>
    <row r="697" spans="1:2" ht="15.75" customHeight="1" x14ac:dyDescent="0.25">
      <c r="A697" s="3"/>
      <c r="B697" s="3"/>
    </row>
    <row r="698" spans="1:2" ht="15.75" customHeight="1" x14ac:dyDescent="0.25">
      <c r="A698" s="3"/>
      <c r="B698" s="3"/>
    </row>
    <row r="699" spans="1:2" ht="15.75" customHeight="1" x14ac:dyDescent="0.25">
      <c r="A699" s="3"/>
      <c r="B699" s="3"/>
    </row>
    <row r="700" spans="1:2" ht="15.75" customHeight="1" x14ac:dyDescent="0.25">
      <c r="A700" s="3"/>
      <c r="B700" s="3"/>
    </row>
    <row r="701" spans="1:2" ht="15.75" customHeight="1" x14ac:dyDescent="0.25">
      <c r="A701" s="3"/>
      <c r="B701" s="3"/>
    </row>
    <row r="702" spans="1:2" ht="15.75" customHeight="1" x14ac:dyDescent="0.25">
      <c r="A702" s="3"/>
      <c r="B702" s="3"/>
    </row>
    <row r="703" spans="1:2" ht="15.75" customHeight="1" x14ac:dyDescent="0.25">
      <c r="A703" s="3"/>
      <c r="B703" s="3"/>
    </row>
    <row r="704" spans="1:2" ht="15.75" customHeight="1" x14ac:dyDescent="0.25">
      <c r="A704" s="3"/>
      <c r="B704" s="3"/>
    </row>
    <row r="705" spans="1:2" ht="15.75" customHeight="1" x14ac:dyDescent="0.25">
      <c r="A705" s="3"/>
      <c r="B705" s="3"/>
    </row>
    <row r="706" spans="1:2" ht="15.75" customHeight="1" x14ac:dyDescent="0.25">
      <c r="A706" s="3"/>
      <c r="B706" s="3"/>
    </row>
    <row r="707" spans="1:2" ht="15.75" customHeight="1" x14ac:dyDescent="0.25">
      <c r="A707" s="3"/>
      <c r="B707" s="3"/>
    </row>
    <row r="708" spans="1:2" ht="15.75" customHeight="1" x14ac:dyDescent="0.25">
      <c r="A708" s="3"/>
      <c r="B708" s="3"/>
    </row>
    <row r="709" spans="1:2" ht="15.75" customHeight="1" x14ac:dyDescent="0.25">
      <c r="A709" s="3"/>
      <c r="B709" s="3"/>
    </row>
    <row r="710" spans="1:2" ht="15.75" customHeight="1" x14ac:dyDescent="0.25">
      <c r="A710" s="3"/>
      <c r="B710" s="3"/>
    </row>
    <row r="711" spans="1:2" ht="15.75" customHeight="1" x14ac:dyDescent="0.25">
      <c r="A711" s="3"/>
      <c r="B711" s="3"/>
    </row>
    <row r="712" spans="1:2" ht="15.75" customHeight="1" x14ac:dyDescent="0.25">
      <c r="A712" s="3"/>
      <c r="B712" s="3"/>
    </row>
    <row r="713" spans="1:2" ht="15.75" customHeight="1" x14ac:dyDescent="0.25">
      <c r="A713" s="3"/>
      <c r="B713" s="3"/>
    </row>
    <row r="714" spans="1:2" ht="15.75" customHeight="1" x14ac:dyDescent="0.25">
      <c r="A714" s="3"/>
      <c r="B714" s="3"/>
    </row>
    <row r="715" spans="1:2" ht="15.75" customHeight="1" x14ac:dyDescent="0.25">
      <c r="A715" s="3"/>
      <c r="B715" s="3"/>
    </row>
    <row r="716" spans="1:2" ht="15.75" customHeight="1" x14ac:dyDescent="0.25">
      <c r="A716" s="3"/>
      <c r="B716" s="3"/>
    </row>
    <row r="717" spans="1:2" ht="15.75" customHeight="1" x14ac:dyDescent="0.25">
      <c r="A717" s="3"/>
      <c r="B717" s="3"/>
    </row>
    <row r="718" spans="1:2" ht="15.75" customHeight="1" x14ac:dyDescent="0.25">
      <c r="A718" s="3"/>
      <c r="B718" s="3"/>
    </row>
    <row r="719" spans="1:2" ht="15.75" customHeight="1" x14ac:dyDescent="0.25">
      <c r="A719" s="3"/>
      <c r="B719" s="3"/>
    </row>
    <row r="720" spans="1:2" ht="15.75" customHeight="1" x14ac:dyDescent="0.25">
      <c r="A720" s="3"/>
      <c r="B720" s="3"/>
    </row>
    <row r="721" spans="1:2" ht="15.75" customHeight="1" x14ac:dyDescent="0.25">
      <c r="A721" s="3"/>
      <c r="B721" s="3"/>
    </row>
    <row r="722" spans="1:2" ht="15.75" customHeight="1" x14ac:dyDescent="0.25">
      <c r="A722" s="3"/>
      <c r="B722" s="3"/>
    </row>
    <row r="723" spans="1:2" ht="15.75" customHeight="1" x14ac:dyDescent="0.25">
      <c r="A723" s="3"/>
      <c r="B723" s="3"/>
    </row>
    <row r="724" spans="1:2" ht="15.75" customHeight="1" x14ac:dyDescent="0.25">
      <c r="A724" s="3"/>
      <c r="B724" s="3"/>
    </row>
    <row r="725" spans="1:2" ht="15.75" customHeight="1" x14ac:dyDescent="0.25">
      <c r="A725" s="3"/>
      <c r="B725" s="3"/>
    </row>
    <row r="726" spans="1:2" ht="15.75" customHeight="1" x14ac:dyDescent="0.25">
      <c r="A726" s="3"/>
      <c r="B726" s="3"/>
    </row>
    <row r="727" spans="1:2" ht="15.75" customHeight="1" x14ac:dyDescent="0.25">
      <c r="A727" s="3"/>
      <c r="B727" s="3"/>
    </row>
    <row r="728" spans="1:2" ht="15.75" customHeight="1" x14ac:dyDescent="0.25">
      <c r="A728" s="3"/>
      <c r="B728" s="3"/>
    </row>
    <row r="729" spans="1:2" ht="15.75" customHeight="1" x14ac:dyDescent="0.25">
      <c r="A729" s="3"/>
      <c r="B729" s="3"/>
    </row>
    <row r="730" spans="1:2" ht="15.75" customHeight="1" x14ac:dyDescent="0.25">
      <c r="A730" s="3"/>
      <c r="B730" s="3"/>
    </row>
    <row r="731" spans="1:2" ht="15.75" customHeight="1" x14ac:dyDescent="0.25">
      <c r="A731" s="3"/>
      <c r="B731" s="3"/>
    </row>
    <row r="732" spans="1:2" ht="15.75" customHeight="1" x14ac:dyDescent="0.25">
      <c r="A732" s="3"/>
      <c r="B732" s="3"/>
    </row>
    <row r="733" spans="1:2" ht="15.75" customHeight="1" x14ac:dyDescent="0.25">
      <c r="A733" s="3"/>
      <c r="B733" s="3"/>
    </row>
    <row r="734" spans="1:2" ht="15.75" customHeight="1" x14ac:dyDescent="0.25">
      <c r="A734" s="3"/>
      <c r="B734" s="3"/>
    </row>
    <row r="735" spans="1:2" ht="15.75" customHeight="1" x14ac:dyDescent="0.25">
      <c r="A735" s="3"/>
      <c r="B735" s="3"/>
    </row>
    <row r="736" spans="1:2" ht="15.75" customHeight="1" x14ac:dyDescent="0.25">
      <c r="A736" s="3"/>
      <c r="B736" s="3"/>
    </row>
    <row r="737" spans="1:2" ht="15.75" customHeight="1" x14ac:dyDescent="0.25">
      <c r="A737" s="3"/>
      <c r="B737" s="3"/>
    </row>
    <row r="738" spans="1:2" ht="15.75" customHeight="1" x14ac:dyDescent="0.25">
      <c r="A738" s="3"/>
      <c r="B738" s="3"/>
    </row>
    <row r="739" spans="1:2" ht="15.75" customHeight="1" x14ac:dyDescent="0.25">
      <c r="A739" s="3"/>
      <c r="B739" s="3"/>
    </row>
    <row r="740" spans="1:2" ht="15.75" customHeight="1" x14ac:dyDescent="0.25">
      <c r="A740" s="3"/>
      <c r="B740" s="3"/>
    </row>
    <row r="741" spans="1:2" ht="15.75" customHeight="1" x14ac:dyDescent="0.25">
      <c r="A741" s="3"/>
      <c r="B741" s="3"/>
    </row>
    <row r="742" spans="1:2" ht="15.75" customHeight="1" x14ac:dyDescent="0.25">
      <c r="A742" s="3"/>
      <c r="B742" s="3"/>
    </row>
    <row r="743" spans="1:2" ht="15.75" customHeight="1" x14ac:dyDescent="0.25">
      <c r="A743" s="3"/>
      <c r="B743" s="3"/>
    </row>
    <row r="744" spans="1:2" ht="15.75" customHeight="1" x14ac:dyDescent="0.25">
      <c r="A744" s="3"/>
      <c r="B744" s="3"/>
    </row>
    <row r="745" spans="1:2" ht="15.75" customHeight="1" x14ac:dyDescent="0.25">
      <c r="A745" s="3"/>
      <c r="B745" s="3"/>
    </row>
    <row r="746" spans="1:2" ht="15.75" customHeight="1" x14ac:dyDescent="0.25">
      <c r="A746" s="3"/>
      <c r="B746" s="3"/>
    </row>
    <row r="747" spans="1:2" ht="15.75" customHeight="1" x14ac:dyDescent="0.25">
      <c r="A747" s="3"/>
      <c r="B747" s="3"/>
    </row>
    <row r="748" spans="1:2" ht="15.75" customHeight="1" x14ac:dyDescent="0.25">
      <c r="A748" s="3"/>
      <c r="B748" s="3"/>
    </row>
    <row r="749" spans="1:2" ht="15.75" customHeight="1" x14ac:dyDescent="0.25">
      <c r="A749" s="3"/>
      <c r="B749" s="3"/>
    </row>
    <row r="750" spans="1:2" ht="15.75" customHeight="1" x14ac:dyDescent="0.25">
      <c r="A750" s="3"/>
      <c r="B750" s="3"/>
    </row>
    <row r="751" spans="1:2" ht="15.75" customHeight="1" x14ac:dyDescent="0.25">
      <c r="A751" s="3"/>
      <c r="B751" s="3"/>
    </row>
    <row r="752" spans="1:2" ht="15.75" customHeight="1" x14ac:dyDescent="0.25">
      <c r="A752" s="3"/>
      <c r="B752" s="3"/>
    </row>
    <row r="753" spans="1:2" ht="15.75" customHeight="1" x14ac:dyDescent="0.25">
      <c r="A753" s="3"/>
      <c r="B753" s="3"/>
    </row>
    <row r="754" spans="1:2" ht="15.75" customHeight="1" x14ac:dyDescent="0.25">
      <c r="A754" s="3"/>
      <c r="B754" s="3"/>
    </row>
    <row r="755" spans="1:2" ht="15.75" customHeight="1" x14ac:dyDescent="0.25">
      <c r="A755" s="3"/>
      <c r="B755" s="3"/>
    </row>
    <row r="756" spans="1:2" ht="15.75" customHeight="1" x14ac:dyDescent="0.25">
      <c r="A756" s="3"/>
      <c r="B756" s="3"/>
    </row>
    <row r="757" spans="1:2" ht="15.75" customHeight="1" x14ac:dyDescent="0.25">
      <c r="A757" s="3"/>
      <c r="B757" s="3"/>
    </row>
    <row r="758" spans="1:2" ht="15.75" customHeight="1" x14ac:dyDescent="0.25">
      <c r="A758" s="3"/>
      <c r="B758" s="3"/>
    </row>
    <row r="759" spans="1:2" ht="15.75" customHeight="1" x14ac:dyDescent="0.25">
      <c r="A759" s="3"/>
      <c r="B759" s="3"/>
    </row>
    <row r="760" spans="1:2" ht="15.75" customHeight="1" x14ac:dyDescent="0.25">
      <c r="A760" s="3"/>
      <c r="B760" s="3"/>
    </row>
    <row r="761" spans="1:2" ht="15.75" customHeight="1" x14ac:dyDescent="0.25">
      <c r="A761" s="3"/>
      <c r="B761" s="3"/>
    </row>
    <row r="762" spans="1:2" ht="15.75" customHeight="1" x14ac:dyDescent="0.25">
      <c r="A762" s="3"/>
      <c r="B762" s="3"/>
    </row>
    <row r="763" spans="1:2" ht="15.75" customHeight="1" x14ac:dyDescent="0.25">
      <c r="A763" s="3"/>
      <c r="B763" s="3"/>
    </row>
    <row r="764" spans="1:2" ht="15.75" customHeight="1" x14ac:dyDescent="0.25">
      <c r="A764" s="3"/>
      <c r="B764" s="3"/>
    </row>
    <row r="765" spans="1:2" ht="15.75" customHeight="1" x14ac:dyDescent="0.25">
      <c r="A765" s="3"/>
      <c r="B765" s="3"/>
    </row>
    <row r="766" spans="1:2" ht="15.75" customHeight="1" x14ac:dyDescent="0.25">
      <c r="A766" s="3"/>
      <c r="B766" s="3"/>
    </row>
    <row r="767" spans="1:2" ht="15.75" customHeight="1" x14ac:dyDescent="0.25">
      <c r="A767" s="3"/>
      <c r="B767" s="3"/>
    </row>
    <row r="768" spans="1:2" ht="15.75" customHeight="1" x14ac:dyDescent="0.25">
      <c r="A768" s="3"/>
      <c r="B768" s="3"/>
    </row>
    <row r="769" spans="1:2" ht="15.75" customHeight="1" x14ac:dyDescent="0.25">
      <c r="A769" s="3"/>
      <c r="B769" s="3"/>
    </row>
    <row r="770" spans="1:2" ht="15.75" customHeight="1" x14ac:dyDescent="0.25">
      <c r="A770" s="3"/>
      <c r="B770" s="3"/>
    </row>
    <row r="771" spans="1:2" ht="15.75" customHeight="1" x14ac:dyDescent="0.25">
      <c r="A771" s="3"/>
      <c r="B771" s="3"/>
    </row>
    <row r="772" spans="1:2" ht="15.75" customHeight="1" x14ac:dyDescent="0.25">
      <c r="A772" s="3"/>
      <c r="B772" s="3"/>
    </row>
    <row r="773" spans="1:2" ht="15.75" customHeight="1" x14ac:dyDescent="0.25">
      <c r="A773" s="3"/>
      <c r="B773" s="3"/>
    </row>
    <row r="774" spans="1:2" ht="15.75" customHeight="1" x14ac:dyDescent="0.25">
      <c r="A774" s="3"/>
      <c r="B774" s="3"/>
    </row>
    <row r="775" spans="1:2" ht="15.75" customHeight="1" x14ac:dyDescent="0.25">
      <c r="A775" s="3"/>
      <c r="B775" s="3"/>
    </row>
    <row r="776" spans="1:2" ht="15.75" customHeight="1" x14ac:dyDescent="0.25">
      <c r="A776" s="3"/>
      <c r="B776" s="3"/>
    </row>
    <row r="777" spans="1:2" ht="15.75" customHeight="1" x14ac:dyDescent="0.25">
      <c r="A777" s="3"/>
      <c r="B777" s="3"/>
    </row>
    <row r="778" spans="1:2" ht="15.75" customHeight="1" x14ac:dyDescent="0.25">
      <c r="A778" s="3"/>
      <c r="B778" s="3"/>
    </row>
    <row r="779" spans="1:2" ht="15.75" customHeight="1" x14ac:dyDescent="0.25">
      <c r="A779" s="3"/>
      <c r="B779" s="3"/>
    </row>
    <row r="780" spans="1:2" ht="15.75" customHeight="1" x14ac:dyDescent="0.25">
      <c r="A780" s="3"/>
      <c r="B780" s="3"/>
    </row>
    <row r="781" spans="1:2" ht="15.75" customHeight="1" x14ac:dyDescent="0.25">
      <c r="A781" s="3"/>
      <c r="B781" s="3"/>
    </row>
    <row r="782" spans="1:2" ht="15.75" customHeight="1" x14ac:dyDescent="0.25">
      <c r="A782" s="3"/>
      <c r="B782" s="3"/>
    </row>
    <row r="783" spans="1:2" ht="15.75" customHeight="1" x14ac:dyDescent="0.25">
      <c r="A783" s="3"/>
      <c r="B783" s="3"/>
    </row>
    <row r="784" spans="1:2" ht="15.75" customHeight="1" x14ac:dyDescent="0.25">
      <c r="A784" s="3"/>
      <c r="B784" s="3"/>
    </row>
    <row r="785" spans="1:2" ht="15.75" customHeight="1" x14ac:dyDescent="0.25">
      <c r="A785" s="3"/>
      <c r="B785" s="3"/>
    </row>
    <row r="786" spans="1:2" ht="15.75" customHeight="1" x14ac:dyDescent="0.25">
      <c r="A786" s="3"/>
      <c r="B786" s="3"/>
    </row>
    <row r="787" spans="1:2" ht="15.75" customHeight="1" x14ac:dyDescent="0.25">
      <c r="A787" s="3"/>
      <c r="B787" s="3"/>
    </row>
    <row r="788" spans="1:2" ht="15.75" customHeight="1" x14ac:dyDescent="0.25">
      <c r="A788" s="3"/>
      <c r="B788" s="3"/>
    </row>
    <row r="789" spans="1:2" ht="15.75" customHeight="1" x14ac:dyDescent="0.25">
      <c r="A789" s="3"/>
      <c r="B789" s="3"/>
    </row>
    <row r="790" spans="1:2" ht="15.75" customHeight="1" x14ac:dyDescent="0.25">
      <c r="A790" s="3"/>
      <c r="B790" s="3"/>
    </row>
    <row r="791" spans="1:2" ht="15.75" customHeight="1" x14ac:dyDescent="0.25">
      <c r="A791" s="3"/>
      <c r="B791" s="3"/>
    </row>
    <row r="792" spans="1:2" ht="15.75" customHeight="1" x14ac:dyDescent="0.25">
      <c r="A792" s="3"/>
      <c r="B792" s="3"/>
    </row>
    <row r="793" spans="1:2" ht="15.75" customHeight="1" x14ac:dyDescent="0.25">
      <c r="A793" s="3"/>
      <c r="B793" s="3"/>
    </row>
    <row r="794" spans="1:2" ht="15.75" customHeight="1" x14ac:dyDescent="0.25">
      <c r="A794" s="3"/>
      <c r="B794" s="3"/>
    </row>
    <row r="795" spans="1:2" ht="15.75" customHeight="1" x14ac:dyDescent="0.25">
      <c r="A795" s="3"/>
      <c r="B795" s="3"/>
    </row>
    <row r="796" spans="1:2" ht="15.75" customHeight="1" x14ac:dyDescent="0.25">
      <c r="A796" s="3"/>
      <c r="B796" s="3"/>
    </row>
    <row r="797" spans="1:2" ht="15.75" customHeight="1" x14ac:dyDescent="0.25">
      <c r="A797" s="3"/>
      <c r="B797" s="3"/>
    </row>
    <row r="798" spans="1:2" ht="15.75" customHeight="1" x14ac:dyDescent="0.25">
      <c r="A798" s="3"/>
      <c r="B798" s="3"/>
    </row>
    <row r="799" spans="1:2" ht="15.75" customHeight="1" x14ac:dyDescent="0.25">
      <c r="A799" s="3"/>
      <c r="B799" s="3"/>
    </row>
    <row r="800" spans="1:2" ht="15.75" customHeight="1" x14ac:dyDescent="0.25">
      <c r="A800" s="3"/>
      <c r="B800" s="3"/>
    </row>
    <row r="801" spans="1:2" ht="15.75" customHeight="1" x14ac:dyDescent="0.25">
      <c r="A801" s="3"/>
      <c r="B801" s="3"/>
    </row>
    <row r="802" spans="1:2" ht="15.75" customHeight="1" x14ac:dyDescent="0.25">
      <c r="A802" s="3"/>
      <c r="B802" s="3"/>
    </row>
    <row r="803" spans="1:2" ht="15.75" customHeight="1" x14ac:dyDescent="0.25">
      <c r="A803" s="3"/>
      <c r="B803" s="3"/>
    </row>
    <row r="804" spans="1:2" ht="15.75" customHeight="1" x14ac:dyDescent="0.25">
      <c r="A804" s="3"/>
      <c r="B804" s="3"/>
    </row>
    <row r="805" spans="1:2" ht="15.75" customHeight="1" x14ac:dyDescent="0.25">
      <c r="A805" s="3"/>
      <c r="B805" s="3"/>
    </row>
    <row r="806" spans="1:2" ht="15.75" customHeight="1" x14ac:dyDescent="0.25">
      <c r="A806" s="3"/>
      <c r="B806" s="3"/>
    </row>
    <row r="807" spans="1:2" ht="15.75" customHeight="1" x14ac:dyDescent="0.25">
      <c r="A807" s="3"/>
      <c r="B807" s="3"/>
    </row>
    <row r="808" spans="1:2" ht="15.75" customHeight="1" x14ac:dyDescent="0.25">
      <c r="A808" s="3"/>
      <c r="B808" s="3"/>
    </row>
    <row r="809" spans="1:2" ht="15.75" customHeight="1" x14ac:dyDescent="0.25">
      <c r="A809" s="3"/>
      <c r="B809" s="3"/>
    </row>
    <row r="810" spans="1:2" ht="15.75" customHeight="1" x14ac:dyDescent="0.25">
      <c r="A810" s="3"/>
      <c r="B810" s="3"/>
    </row>
    <row r="811" spans="1:2" ht="15.75" customHeight="1" x14ac:dyDescent="0.25">
      <c r="A811" s="3"/>
      <c r="B811" s="3"/>
    </row>
    <row r="812" spans="1:2" ht="15.75" customHeight="1" x14ac:dyDescent="0.25">
      <c r="A812" s="3"/>
      <c r="B812" s="3"/>
    </row>
    <row r="813" spans="1:2" ht="15.75" customHeight="1" x14ac:dyDescent="0.25">
      <c r="A813" s="3"/>
      <c r="B813" s="3"/>
    </row>
    <row r="814" spans="1:2" ht="15.75" customHeight="1" x14ac:dyDescent="0.25">
      <c r="A814" s="3"/>
      <c r="B814" s="3"/>
    </row>
    <row r="815" spans="1:2" ht="15.75" customHeight="1" x14ac:dyDescent="0.25">
      <c r="A815" s="3"/>
      <c r="B815" s="3"/>
    </row>
    <row r="816" spans="1:2" ht="15.75" customHeight="1" x14ac:dyDescent="0.25">
      <c r="A816" s="3"/>
      <c r="B816" s="3"/>
    </row>
    <row r="817" spans="1:2" ht="15.75" customHeight="1" x14ac:dyDescent="0.25">
      <c r="A817" s="3"/>
      <c r="B817" s="3"/>
    </row>
    <row r="818" spans="1:2" ht="15.75" customHeight="1" x14ac:dyDescent="0.25">
      <c r="A818" s="3"/>
      <c r="B818" s="3"/>
    </row>
    <row r="819" spans="1:2" ht="15.75" customHeight="1" x14ac:dyDescent="0.25">
      <c r="A819" s="3"/>
      <c r="B819" s="3"/>
    </row>
    <row r="820" spans="1:2" ht="15.75" customHeight="1" x14ac:dyDescent="0.25">
      <c r="A820" s="3"/>
      <c r="B820" s="3"/>
    </row>
    <row r="821" spans="1:2" ht="15.75" customHeight="1" x14ac:dyDescent="0.25">
      <c r="A821" s="3"/>
      <c r="B821" s="3"/>
    </row>
    <row r="822" spans="1:2" ht="15.75" customHeight="1" x14ac:dyDescent="0.25">
      <c r="A822" s="3"/>
      <c r="B822" s="3"/>
    </row>
    <row r="823" spans="1:2" ht="15.75" customHeight="1" x14ac:dyDescent="0.25">
      <c r="A823" s="3"/>
      <c r="B823" s="3"/>
    </row>
    <row r="824" spans="1:2" ht="15.75" customHeight="1" x14ac:dyDescent="0.25">
      <c r="A824" s="3"/>
      <c r="B824" s="3"/>
    </row>
    <row r="825" spans="1:2" ht="15.75" customHeight="1" x14ac:dyDescent="0.25">
      <c r="A825" s="3"/>
      <c r="B825" s="3"/>
    </row>
    <row r="826" spans="1:2" ht="15.75" customHeight="1" x14ac:dyDescent="0.25">
      <c r="A826" s="3"/>
      <c r="B826" s="3"/>
    </row>
    <row r="827" spans="1:2" ht="15.75" customHeight="1" x14ac:dyDescent="0.25">
      <c r="A827" s="3"/>
      <c r="B827" s="3"/>
    </row>
    <row r="828" spans="1:2" ht="15.75" customHeight="1" x14ac:dyDescent="0.25">
      <c r="A828" s="3"/>
      <c r="B828" s="3"/>
    </row>
    <row r="829" spans="1:2" ht="15.75" customHeight="1" x14ac:dyDescent="0.25">
      <c r="A829" s="3"/>
      <c r="B829" s="3"/>
    </row>
    <row r="830" spans="1:2" ht="15.75" customHeight="1" x14ac:dyDescent="0.25">
      <c r="A830" s="3"/>
      <c r="B830" s="3"/>
    </row>
    <row r="831" spans="1:2" ht="15.75" customHeight="1" x14ac:dyDescent="0.25">
      <c r="A831" s="3"/>
      <c r="B831" s="3"/>
    </row>
    <row r="832" spans="1:2" ht="15.75" customHeight="1" x14ac:dyDescent="0.25">
      <c r="A832" s="3"/>
      <c r="B832" s="3"/>
    </row>
    <row r="833" spans="1:2" ht="15.75" customHeight="1" x14ac:dyDescent="0.25">
      <c r="A833" s="3"/>
      <c r="B833" s="3"/>
    </row>
    <row r="834" spans="1:2" ht="15.75" customHeight="1" x14ac:dyDescent="0.25">
      <c r="A834" s="3"/>
      <c r="B834" s="3"/>
    </row>
    <row r="835" spans="1:2" ht="15.75" customHeight="1" x14ac:dyDescent="0.25">
      <c r="A835" s="3"/>
      <c r="B835" s="3"/>
    </row>
    <row r="836" spans="1:2" ht="15.75" customHeight="1" x14ac:dyDescent="0.25">
      <c r="A836" s="3"/>
      <c r="B836" s="3"/>
    </row>
    <row r="837" spans="1:2" ht="15.75" customHeight="1" x14ac:dyDescent="0.25">
      <c r="A837" s="3"/>
      <c r="B837" s="3"/>
    </row>
    <row r="838" spans="1:2" ht="15.75" customHeight="1" x14ac:dyDescent="0.25">
      <c r="A838" s="3"/>
      <c r="B838" s="3"/>
    </row>
    <row r="839" spans="1:2" ht="15.75" customHeight="1" x14ac:dyDescent="0.25">
      <c r="A839" s="3"/>
      <c r="B839" s="3"/>
    </row>
    <row r="840" spans="1:2" ht="15.75" customHeight="1" x14ac:dyDescent="0.25">
      <c r="A840" s="3"/>
      <c r="B840" s="3"/>
    </row>
    <row r="841" spans="1:2" ht="15.75" customHeight="1" x14ac:dyDescent="0.25">
      <c r="A841" s="3"/>
      <c r="B841" s="3"/>
    </row>
    <row r="842" spans="1:2" ht="15.75" customHeight="1" x14ac:dyDescent="0.25">
      <c r="A842" s="3"/>
      <c r="B842" s="3"/>
    </row>
    <row r="843" spans="1:2" ht="15.75" customHeight="1" x14ac:dyDescent="0.25">
      <c r="A843" s="3"/>
      <c r="B843" s="3"/>
    </row>
    <row r="844" spans="1:2" ht="15.75" customHeight="1" x14ac:dyDescent="0.25">
      <c r="A844" s="3"/>
      <c r="B844" s="3"/>
    </row>
    <row r="845" spans="1:2" ht="15.75" customHeight="1" x14ac:dyDescent="0.25">
      <c r="A845" s="3"/>
      <c r="B845" s="3"/>
    </row>
    <row r="846" spans="1:2" ht="15.75" customHeight="1" x14ac:dyDescent="0.25">
      <c r="A846" s="3"/>
      <c r="B846" s="3"/>
    </row>
    <row r="847" spans="1:2" ht="15.75" customHeight="1" x14ac:dyDescent="0.25">
      <c r="A847" s="3"/>
      <c r="B847" s="3"/>
    </row>
    <row r="848" spans="1:2" ht="15.75" customHeight="1" x14ac:dyDescent="0.25">
      <c r="A848" s="3"/>
      <c r="B848" s="3"/>
    </row>
    <row r="849" spans="1:2" ht="15.75" customHeight="1" x14ac:dyDescent="0.25">
      <c r="A849" s="3"/>
      <c r="B849" s="3"/>
    </row>
    <row r="850" spans="1:2" ht="15.75" customHeight="1" x14ac:dyDescent="0.25">
      <c r="A850" s="3"/>
      <c r="B850" s="3"/>
    </row>
    <row r="851" spans="1:2" ht="15.75" customHeight="1" x14ac:dyDescent="0.25">
      <c r="A851" s="3"/>
      <c r="B851" s="3"/>
    </row>
    <row r="852" spans="1:2" ht="15.75" customHeight="1" x14ac:dyDescent="0.25">
      <c r="A852" s="3"/>
      <c r="B852" s="3"/>
    </row>
    <row r="853" spans="1:2" ht="15.75" customHeight="1" x14ac:dyDescent="0.25">
      <c r="A853" s="3"/>
      <c r="B853" s="3"/>
    </row>
    <row r="854" spans="1:2" ht="15.75" customHeight="1" x14ac:dyDescent="0.25">
      <c r="A854" s="3"/>
      <c r="B854" s="3"/>
    </row>
    <row r="855" spans="1:2" ht="15.75" customHeight="1" x14ac:dyDescent="0.25">
      <c r="A855" s="3"/>
      <c r="B855" s="3"/>
    </row>
    <row r="856" spans="1:2" ht="15.75" customHeight="1" x14ac:dyDescent="0.25">
      <c r="A856" s="3"/>
      <c r="B856" s="3"/>
    </row>
    <row r="857" spans="1:2" ht="15.75" customHeight="1" x14ac:dyDescent="0.25">
      <c r="A857" s="3"/>
      <c r="B857" s="3"/>
    </row>
    <row r="858" spans="1:2" ht="15.75" customHeight="1" x14ac:dyDescent="0.25">
      <c r="A858" s="3"/>
      <c r="B858" s="3"/>
    </row>
    <row r="859" spans="1:2" ht="15.75" customHeight="1" x14ac:dyDescent="0.25">
      <c r="A859" s="3"/>
      <c r="B859" s="3"/>
    </row>
    <row r="860" spans="1:2" ht="15.75" customHeight="1" x14ac:dyDescent="0.25">
      <c r="A860" s="3"/>
      <c r="B860" s="3"/>
    </row>
    <row r="861" spans="1:2" ht="15.75" customHeight="1" x14ac:dyDescent="0.25">
      <c r="A861" s="3"/>
      <c r="B861" s="3"/>
    </row>
    <row r="862" spans="1:2" ht="15.75" customHeight="1" x14ac:dyDescent="0.25">
      <c r="A862" s="3"/>
      <c r="B862" s="3"/>
    </row>
    <row r="863" spans="1:2" ht="15.75" customHeight="1" x14ac:dyDescent="0.25">
      <c r="A863" s="3"/>
      <c r="B863" s="3"/>
    </row>
    <row r="864" spans="1:2" ht="15.75" customHeight="1" x14ac:dyDescent="0.25">
      <c r="A864" s="3"/>
      <c r="B864" s="3"/>
    </row>
    <row r="865" spans="1:2" ht="15.75" customHeight="1" x14ac:dyDescent="0.25">
      <c r="A865" s="3"/>
      <c r="B865" s="3"/>
    </row>
    <row r="866" spans="1:2" ht="15.75" customHeight="1" x14ac:dyDescent="0.25">
      <c r="A866" s="3"/>
      <c r="B866" s="3"/>
    </row>
    <row r="867" spans="1:2" ht="15.75" customHeight="1" x14ac:dyDescent="0.25">
      <c r="A867" s="3"/>
      <c r="B867" s="3"/>
    </row>
    <row r="868" spans="1:2" ht="15.75" customHeight="1" x14ac:dyDescent="0.25">
      <c r="A868" s="3"/>
      <c r="B868" s="3"/>
    </row>
    <row r="869" spans="1:2" ht="15.75" customHeight="1" x14ac:dyDescent="0.25">
      <c r="A869" s="3"/>
      <c r="B869" s="3"/>
    </row>
    <row r="870" spans="1:2" ht="15.75" customHeight="1" x14ac:dyDescent="0.25">
      <c r="A870" s="3"/>
      <c r="B870" s="3"/>
    </row>
    <row r="871" spans="1:2" ht="15.75" customHeight="1" x14ac:dyDescent="0.25">
      <c r="A871" s="3"/>
      <c r="B871" s="3"/>
    </row>
    <row r="872" spans="1:2" ht="15.75" customHeight="1" x14ac:dyDescent="0.25">
      <c r="A872" s="3"/>
      <c r="B872" s="3"/>
    </row>
    <row r="873" spans="1:2" ht="15.75" customHeight="1" x14ac:dyDescent="0.25">
      <c r="A873" s="3"/>
      <c r="B873" s="3"/>
    </row>
    <row r="874" spans="1:2" ht="15.75" customHeight="1" x14ac:dyDescent="0.25">
      <c r="A874" s="3"/>
      <c r="B874" s="3"/>
    </row>
    <row r="875" spans="1:2" ht="15.75" customHeight="1" x14ac:dyDescent="0.25">
      <c r="A875" s="3"/>
      <c r="B875" s="3"/>
    </row>
    <row r="876" spans="1:2" ht="15.75" customHeight="1" x14ac:dyDescent="0.25">
      <c r="A876" s="3"/>
      <c r="B876" s="3"/>
    </row>
    <row r="877" spans="1:2" ht="15.75" customHeight="1" x14ac:dyDescent="0.25">
      <c r="A877" s="3"/>
      <c r="B877" s="3"/>
    </row>
    <row r="878" spans="1:2" ht="15.75" customHeight="1" x14ac:dyDescent="0.25">
      <c r="A878" s="3"/>
      <c r="B878" s="3"/>
    </row>
    <row r="879" spans="1:2" ht="15.75" customHeight="1" x14ac:dyDescent="0.25">
      <c r="A879" s="3"/>
      <c r="B879" s="3"/>
    </row>
    <row r="880" spans="1:2" ht="15.75" customHeight="1" x14ac:dyDescent="0.25">
      <c r="A880" s="3"/>
      <c r="B880" s="3"/>
    </row>
    <row r="881" spans="1:2" ht="15.75" customHeight="1" x14ac:dyDescent="0.25">
      <c r="A881" s="3"/>
      <c r="B881" s="3"/>
    </row>
    <row r="882" spans="1:2" ht="15.75" customHeight="1" x14ac:dyDescent="0.25">
      <c r="A882" s="3"/>
      <c r="B882" s="3"/>
    </row>
    <row r="883" spans="1:2" ht="15.75" customHeight="1" x14ac:dyDescent="0.25">
      <c r="A883" s="3"/>
      <c r="B883" s="3"/>
    </row>
    <row r="884" spans="1:2" ht="15.75" customHeight="1" x14ac:dyDescent="0.25">
      <c r="A884" s="3"/>
      <c r="B884" s="3"/>
    </row>
    <row r="885" spans="1:2" ht="15.75" customHeight="1" x14ac:dyDescent="0.25">
      <c r="A885" s="3"/>
      <c r="B885" s="3"/>
    </row>
    <row r="886" spans="1:2" ht="15.75" customHeight="1" x14ac:dyDescent="0.25">
      <c r="A886" s="3"/>
      <c r="B886" s="3"/>
    </row>
    <row r="887" spans="1:2" ht="15.75" customHeight="1" x14ac:dyDescent="0.25">
      <c r="A887" s="3"/>
      <c r="B887" s="3"/>
    </row>
    <row r="888" spans="1:2" ht="15.75" customHeight="1" x14ac:dyDescent="0.25">
      <c r="A888" s="3"/>
      <c r="B888" s="3"/>
    </row>
    <row r="889" spans="1:2" ht="15.75" customHeight="1" x14ac:dyDescent="0.25">
      <c r="A889" s="3"/>
      <c r="B889" s="3"/>
    </row>
    <row r="890" spans="1:2" ht="15.75" customHeight="1" x14ac:dyDescent="0.25">
      <c r="A890" s="3"/>
      <c r="B890" s="3"/>
    </row>
    <row r="891" spans="1:2" ht="15.75" customHeight="1" x14ac:dyDescent="0.25">
      <c r="A891" s="3"/>
      <c r="B891" s="3"/>
    </row>
    <row r="892" spans="1:2" ht="15.75" customHeight="1" x14ac:dyDescent="0.25">
      <c r="A892" s="3"/>
      <c r="B892" s="3"/>
    </row>
    <row r="893" spans="1:2" ht="15.75" customHeight="1" x14ac:dyDescent="0.25">
      <c r="A893" s="3"/>
      <c r="B893" s="3"/>
    </row>
    <row r="894" spans="1:2" ht="15.75" customHeight="1" x14ac:dyDescent="0.25">
      <c r="A894" s="3"/>
      <c r="B894" s="3"/>
    </row>
    <row r="895" spans="1:2" ht="15.75" customHeight="1" x14ac:dyDescent="0.25">
      <c r="A895" s="3"/>
      <c r="B895" s="3"/>
    </row>
    <row r="896" spans="1:2" ht="15.75" customHeight="1" x14ac:dyDescent="0.25">
      <c r="A896" s="3"/>
      <c r="B896" s="3"/>
    </row>
    <row r="897" spans="1:2" ht="15.75" customHeight="1" x14ac:dyDescent="0.25">
      <c r="A897" s="3"/>
      <c r="B897" s="3"/>
    </row>
    <row r="898" spans="1:2" ht="15.75" customHeight="1" x14ac:dyDescent="0.25">
      <c r="A898" s="3"/>
      <c r="B898" s="3"/>
    </row>
    <row r="899" spans="1:2" ht="15.75" customHeight="1" x14ac:dyDescent="0.25">
      <c r="A899" s="3"/>
      <c r="B899" s="3"/>
    </row>
    <row r="900" spans="1:2" ht="15.75" customHeight="1" x14ac:dyDescent="0.25">
      <c r="A900" s="3"/>
      <c r="B900" s="3"/>
    </row>
    <row r="901" spans="1:2" ht="15.75" customHeight="1" x14ac:dyDescent="0.25">
      <c r="A901" s="3"/>
      <c r="B901" s="3"/>
    </row>
    <row r="902" spans="1:2" ht="15.75" customHeight="1" x14ac:dyDescent="0.25">
      <c r="A902" s="3"/>
      <c r="B902" s="3"/>
    </row>
    <row r="903" spans="1:2" ht="15.75" customHeight="1" x14ac:dyDescent="0.25">
      <c r="A903" s="3"/>
      <c r="B903" s="3"/>
    </row>
    <row r="904" spans="1:2" ht="15.75" customHeight="1" x14ac:dyDescent="0.25">
      <c r="A904" s="3"/>
      <c r="B904" s="3"/>
    </row>
    <row r="905" spans="1:2" ht="15.75" customHeight="1" x14ac:dyDescent="0.25">
      <c r="A905" s="3"/>
      <c r="B905" s="3"/>
    </row>
    <row r="906" spans="1:2" ht="15.75" customHeight="1" x14ac:dyDescent="0.25">
      <c r="A906" s="3"/>
      <c r="B906" s="3"/>
    </row>
    <row r="907" spans="1:2" ht="15.75" customHeight="1" x14ac:dyDescent="0.25">
      <c r="A907" s="3"/>
      <c r="B907" s="3"/>
    </row>
    <row r="908" spans="1:2" ht="15.75" customHeight="1" x14ac:dyDescent="0.25">
      <c r="A908" s="3"/>
      <c r="B908" s="3"/>
    </row>
    <row r="909" spans="1:2" ht="15.75" customHeight="1" x14ac:dyDescent="0.25">
      <c r="A909" s="3"/>
      <c r="B909" s="3"/>
    </row>
    <row r="910" spans="1:2" ht="15.75" customHeight="1" x14ac:dyDescent="0.25">
      <c r="A910" s="3"/>
      <c r="B910" s="3"/>
    </row>
    <row r="911" spans="1:2" ht="15.75" customHeight="1" x14ac:dyDescent="0.25">
      <c r="A911" s="3"/>
      <c r="B911" s="3"/>
    </row>
    <row r="912" spans="1:2" ht="15.75" customHeight="1" x14ac:dyDescent="0.25">
      <c r="A912" s="3"/>
      <c r="B912" s="3"/>
    </row>
    <row r="913" spans="1:2" ht="15.75" customHeight="1" x14ac:dyDescent="0.25">
      <c r="A913" s="3"/>
      <c r="B913" s="3"/>
    </row>
    <row r="914" spans="1:2" ht="15.75" customHeight="1" x14ac:dyDescent="0.25">
      <c r="A914" s="3"/>
      <c r="B914" s="3"/>
    </row>
    <row r="915" spans="1:2" ht="15.75" customHeight="1" x14ac:dyDescent="0.25">
      <c r="A915" s="3"/>
      <c r="B915" s="3"/>
    </row>
    <row r="916" spans="1:2" ht="15.75" customHeight="1" x14ac:dyDescent="0.25">
      <c r="A916" s="3"/>
      <c r="B916" s="3"/>
    </row>
    <row r="917" spans="1:2" ht="15.75" customHeight="1" x14ac:dyDescent="0.25">
      <c r="A917" s="3"/>
      <c r="B917" s="3"/>
    </row>
    <row r="918" spans="1:2" ht="15.75" customHeight="1" x14ac:dyDescent="0.25">
      <c r="A918" s="3"/>
      <c r="B918" s="3"/>
    </row>
    <row r="919" spans="1:2" ht="15.75" customHeight="1" x14ac:dyDescent="0.25">
      <c r="A919" s="3"/>
      <c r="B919" s="3"/>
    </row>
    <row r="920" spans="1:2" ht="15.75" customHeight="1" x14ac:dyDescent="0.25">
      <c r="A920" s="3"/>
      <c r="B920" s="3"/>
    </row>
    <row r="921" spans="1:2" ht="15.75" customHeight="1" x14ac:dyDescent="0.25">
      <c r="A921" s="3"/>
      <c r="B921" s="3"/>
    </row>
    <row r="922" spans="1:2" ht="15.75" customHeight="1" x14ac:dyDescent="0.25">
      <c r="A922" s="3"/>
      <c r="B922" s="3"/>
    </row>
    <row r="923" spans="1:2" ht="15.75" customHeight="1" x14ac:dyDescent="0.25">
      <c r="A923" s="3"/>
      <c r="B923" s="3"/>
    </row>
    <row r="924" spans="1:2" ht="15.75" customHeight="1" x14ac:dyDescent="0.25">
      <c r="A924" s="3"/>
      <c r="B924" s="3"/>
    </row>
    <row r="925" spans="1:2" ht="15.75" customHeight="1" x14ac:dyDescent="0.25">
      <c r="A925" s="3"/>
      <c r="B925" s="3"/>
    </row>
    <row r="926" spans="1:2" ht="15.75" customHeight="1" x14ac:dyDescent="0.25">
      <c r="A926" s="3"/>
      <c r="B926" s="3"/>
    </row>
    <row r="927" spans="1:2" ht="15.75" customHeight="1" x14ac:dyDescent="0.25">
      <c r="A927" s="3"/>
      <c r="B927" s="3"/>
    </row>
    <row r="928" spans="1:2" ht="15.75" customHeight="1" x14ac:dyDescent="0.25">
      <c r="A928" s="3"/>
      <c r="B928" s="3"/>
    </row>
    <row r="929" spans="1:2" ht="15.75" customHeight="1" x14ac:dyDescent="0.25">
      <c r="A929" s="3"/>
      <c r="B929" s="3"/>
    </row>
    <row r="930" spans="1:2" ht="15.75" customHeight="1" x14ac:dyDescent="0.25">
      <c r="A930" s="3"/>
      <c r="B930" s="3"/>
    </row>
    <row r="931" spans="1:2" ht="15.75" customHeight="1" x14ac:dyDescent="0.25">
      <c r="A931" s="3"/>
      <c r="B931" s="3"/>
    </row>
    <row r="932" spans="1:2" ht="15.75" customHeight="1" x14ac:dyDescent="0.25">
      <c r="A932" s="3"/>
      <c r="B932" s="3"/>
    </row>
    <row r="933" spans="1:2" ht="15.75" customHeight="1" x14ac:dyDescent="0.25">
      <c r="A933" s="3"/>
      <c r="B933" s="3"/>
    </row>
    <row r="934" spans="1:2" ht="15.75" customHeight="1" x14ac:dyDescent="0.25">
      <c r="A934" s="3"/>
      <c r="B934" s="3"/>
    </row>
    <row r="935" spans="1:2" ht="15.75" customHeight="1" x14ac:dyDescent="0.25">
      <c r="A935" s="3"/>
      <c r="B935" s="3"/>
    </row>
    <row r="936" spans="1:2" ht="15.75" customHeight="1" x14ac:dyDescent="0.25">
      <c r="A936" s="3"/>
      <c r="B936" s="3"/>
    </row>
    <row r="937" spans="1:2" ht="15.75" customHeight="1" x14ac:dyDescent="0.25">
      <c r="A937" s="3"/>
      <c r="B937" s="3"/>
    </row>
    <row r="938" spans="1:2" ht="15.75" customHeight="1" x14ac:dyDescent="0.25">
      <c r="A938" s="3"/>
      <c r="B938" s="3"/>
    </row>
    <row r="939" spans="1:2" ht="15.75" customHeight="1" x14ac:dyDescent="0.25">
      <c r="A939" s="3"/>
      <c r="B939" s="3"/>
    </row>
    <row r="940" spans="1:2" ht="15.75" customHeight="1" x14ac:dyDescent="0.25">
      <c r="A940" s="3"/>
      <c r="B940" s="3"/>
    </row>
    <row r="941" spans="1:2" ht="15.75" customHeight="1" x14ac:dyDescent="0.25">
      <c r="A941" s="3"/>
      <c r="B941" s="3"/>
    </row>
    <row r="942" spans="1:2" ht="15.75" customHeight="1" x14ac:dyDescent="0.25">
      <c r="A942" s="3"/>
      <c r="B942" s="3"/>
    </row>
    <row r="943" spans="1:2" ht="15.75" customHeight="1" x14ac:dyDescent="0.25">
      <c r="A943" s="3"/>
      <c r="B943" s="3"/>
    </row>
    <row r="944" spans="1:2" ht="15.75" customHeight="1" x14ac:dyDescent="0.25">
      <c r="A944" s="3"/>
      <c r="B944" s="3"/>
    </row>
    <row r="945" spans="1:2" ht="15.75" customHeight="1" x14ac:dyDescent="0.25">
      <c r="A945" s="3"/>
      <c r="B945" s="3"/>
    </row>
    <row r="946" spans="1:2" ht="15.75" customHeight="1" x14ac:dyDescent="0.25">
      <c r="A946" s="3"/>
      <c r="B946" s="3"/>
    </row>
    <row r="947" spans="1:2" ht="15.75" customHeight="1" x14ac:dyDescent="0.25">
      <c r="A947" s="3"/>
      <c r="B947" s="3"/>
    </row>
    <row r="948" spans="1:2" ht="15.75" customHeight="1" x14ac:dyDescent="0.25">
      <c r="A948" s="3"/>
      <c r="B948" s="3"/>
    </row>
    <row r="949" spans="1:2" ht="15.75" customHeight="1" x14ac:dyDescent="0.25">
      <c r="A949" s="3"/>
      <c r="B949" s="3"/>
    </row>
    <row r="950" spans="1:2" ht="15.75" customHeight="1" x14ac:dyDescent="0.25">
      <c r="A950" s="3"/>
      <c r="B950" s="3"/>
    </row>
    <row r="951" spans="1:2" ht="15.75" customHeight="1" x14ac:dyDescent="0.25">
      <c r="A951" s="3"/>
      <c r="B951" s="3"/>
    </row>
    <row r="952" spans="1:2" ht="15.75" customHeight="1" x14ac:dyDescent="0.25">
      <c r="A952" s="3"/>
      <c r="B952" s="3"/>
    </row>
    <row r="953" spans="1:2" ht="15.75" customHeight="1" x14ac:dyDescent="0.25">
      <c r="A953" s="3"/>
      <c r="B953" s="3"/>
    </row>
    <row r="954" spans="1:2" ht="15.75" customHeight="1" x14ac:dyDescent="0.25">
      <c r="A954" s="3"/>
      <c r="B954" s="3"/>
    </row>
    <row r="955" spans="1:2" ht="15.75" customHeight="1" x14ac:dyDescent="0.25">
      <c r="A955" s="3"/>
      <c r="B955" s="3"/>
    </row>
    <row r="956" spans="1:2" ht="15.75" customHeight="1" x14ac:dyDescent="0.25">
      <c r="A956" s="3"/>
      <c r="B956" s="3"/>
    </row>
    <row r="957" spans="1:2" ht="15.75" customHeight="1" x14ac:dyDescent="0.25">
      <c r="A957" s="3"/>
      <c r="B957" s="3"/>
    </row>
    <row r="958" spans="1:2" ht="15.75" customHeight="1" x14ac:dyDescent="0.25">
      <c r="A958" s="3"/>
      <c r="B958" s="3"/>
    </row>
    <row r="959" spans="1:2" ht="15.75" customHeight="1" x14ac:dyDescent="0.25">
      <c r="A959" s="3"/>
      <c r="B959" s="3"/>
    </row>
    <row r="960" spans="1:2" ht="15.75" customHeight="1" x14ac:dyDescent="0.25">
      <c r="A960" s="3"/>
      <c r="B960" s="3"/>
    </row>
    <row r="961" spans="1:2" ht="15.75" customHeight="1" x14ac:dyDescent="0.25">
      <c r="A961" s="3"/>
      <c r="B961" s="3"/>
    </row>
    <row r="962" spans="1:2" ht="15.75" customHeight="1" x14ac:dyDescent="0.25">
      <c r="A962" s="3"/>
      <c r="B962" s="3"/>
    </row>
    <row r="963" spans="1:2" ht="15.75" customHeight="1" x14ac:dyDescent="0.25">
      <c r="A963" s="3"/>
      <c r="B963" s="3"/>
    </row>
    <row r="964" spans="1:2" ht="15.75" customHeight="1" x14ac:dyDescent="0.25">
      <c r="A964" s="3"/>
      <c r="B964" s="3"/>
    </row>
    <row r="965" spans="1:2" ht="15.75" customHeight="1" x14ac:dyDescent="0.25">
      <c r="A965" s="3"/>
      <c r="B965" s="3"/>
    </row>
    <row r="966" spans="1:2" ht="15.75" customHeight="1" x14ac:dyDescent="0.25">
      <c r="A966" s="3"/>
      <c r="B966" s="3"/>
    </row>
    <row r="967" spans="1:2" ht="15.75" customHeight="1" x14ac:dyDescent="0.25">
      <c r="A967" s="3"/>
      <c r="B967" s="3"/>
    </row>
    <row r="968" spans="1:2" ht="15.75" customHeight="1" x14ac:dyDescent="0.25">
      <c r="A968" s="3"/>
      <c r="B968" s="3"/>
    </row>
    <row r="969" spans="1:2" ht="15.75" customHeight="1" x14ac:dyDescent="0.25">
      <c r="A969" s="3"/>
      <c r="B969" s="3"/>
    </row>
    <row r="970" spans="1:2" ht="15.75" customHeight="1" x14ac:dyDescent="0.25">
      <c r="A970" s="3"/>
      <c r="B970" s="3"/>
    </row>
    <row r="971" spans="1:2" ht="15.75" customHeight="1" x14ac:dyDescent="0.25">
      <c r="A971" s="3"/>
      <c r="B971" s="3"/>
    </row>
    <row r="972" spans="1:2" ht="15.75" customHeight="1" x14ac:dyDescent="0.25">
      <c r="A972" s="3"/>
      <c r="B972" s="3"/>
    </row>
    <row r="973" spans="1:2" ht="15.75" customHeight="1" x14ac:dyDescent="0.25">
      <c r="A973" s="3"/>
      <c r="B973" s="3"/>
    </row>
    <row r="974" spans="1:2" ht="15.75" customHeight="1" x14ac:dyDescent="0.25">
      <c r="A974" s="3"/>
      <c r="B974" s="3"/>
    </row>
    <row r="975" spans="1:2" ht="15.75" customHeight="1" x14ac:dyDescent="0.25">
      <c r="A975" s="3"/>
      <c r="B975" s="3"/>
    </row>
    <row r="976" spans="1:2" ht="15.75" customHeight="1" x14ac:dyDescent="0.25">
      <c r="A976" s="3"/>
      <c r="B976" s="3"/>
    </row>
    <row r="977" spans="1:2" ht="15.75" customHeight="1" x14ac:dyDescent="0.25">
      <c r="A977" s="3"/>
      <c r="B977" s="3"/>
    </row>
    <row r="978" spans="1:2" ht="15.75" customHeight="1" x14ac:dyDescent="0.25">
      <c r="A978" s="3"/>
      <c r="B978" s="3"/>
    </row>
    <row r="979" spans="1:2" ht="15.75" customHeight="1" x14ac:dyDescent="0.25">
      <c r="A979" s="3"/>
      <c r="B979" s="3"/>
    </row>
    <row r="980" spans="1:2" ht="15.75" customHeight="1" x14ac:dyDescent="0.25">
      <c r="A980" s="3"/>
      <c r="B980" s="3"/>
    </row>
    <row r="981" spans="1:2" ht="15.75" customHeight="1" x14ac:dyDescent="0.25">
      <c r="A981" s="3"/>
      <c r="B981" s="3"/>
    </row>
    <row r="982" spans="1:2" ht="15.75" customHeight="1" x14ac:dyDescent="0.25">
      <c r="A982" s="3"/>
      <c r="B982" s="3"/>
    </row>
    <row r="983" spans="1:2" ht="15.75" customHeight="1" x14ac:dyDescent="0.25">
      <c r="A983" s="3"/>
      <c r="B983" s="3"/>
    </row>
    <row r="984" spans="1:2" ht="15.75" customHeight="1" x14ac:dyDescent="0.25">
      <c r="A984" s="3"/>
      <c r="B984" s="3"/>
    </row>
    <row r="985" spans="1:2" ht="15.75" customHeight="1" x14ac:dyDescent="0.25">
      <c r="A985" s="3"/>
      <c r="B985" s="3"/>
    </row>
    <row r="986" spans="1:2" ht="15.75" customHeight="1" x14ac:dyDescent="0.25">
      <c r="A986" s="3"/>
      <c r="B986" s="3"/>
    </row>
    <row r="987" spans="1:2" ht="15.75" customHeight="1" x14ac:dyDescent="0.25">
      <c r="A987" s="3"/>
      <c r="B987" s="3"/>
    </row>
    <row r="988" spans="1:2" ht="15.75" customHeight="1" x14ac:dyDescent="0.25">
      <c r="A988" s="3"/>
      <c r="B988" s="3"/>
    </row>
    <row r="989" spans="1:2" ht="15.75" customHeight="1" x14ac:dyDescent="0.25">
      <c r="A989" s="3"/>
      <c r="B989" s="3"/>
    </row>
    <row r="990" spans="1:2" ht="15.75" customHeight="1" x14ac:dyDescent="0.25">
      <c r="A990" s="3"/>
      <c r="B990" s="3"/>
    </row>
    <row r="991" spans="1:2" ht="15.75" customHeight="1" x14ac:dyDescent="0.25">
      <c r="A991" s="3"/>
      <c r="B991" s="3"/>
    </row>
    <row r="992" spans="1:2" ht="15.75" customHeight="1" x14ac:dyDescent="0.25">
      <c r="A992" s="3"/>
      <c r="B992" s="3"/>
    </row>
    <row r="993" spans="1:2" ht="15.75" customHeight="1" x14ac:dyDescent="0.25">
      <c r="A993" s="3"/>
      <c r="B993" s="3"/>
    </row>
    <row r="994" spans="1:2" ht="15.75" customHeight="1" x14ac:dyDescent="0.25">
      <c r="A994" s="3"/>
      <c r="B994" s="3"/>
    </row>
    <row r="995" spans="1:2" ht="15.75" customHeight="1" x14ac:dyDescent="0.25">
      <c r="A995" s="3"/>
      <c r="B995" s="3"/>
    </row>
    <row r="996" spans="1:2" ht="15.75" customHeight="1" x14ac:dyDescent="0.25">
      <c r="A996" s="3"/>
      <c r="B996" s="3"/>
    </row>
    <row r="997" spans="1:2" ht="15.75" customHeight="1" x14ac:dyDescent="0.25">
      <c r="A997" s="3"/>
      <c r="B997" s="3"/>
    </row>
    <row r="998" spans="1:2" ht="15.75" customHeight="1" x14ac:dyDescent="0.25">
      <c r="A998" s="3"/>
      <c r="B998" s="3"/>
    </row>
    <row r="999" spans="1:2" ht="15.75" customHeight="1" x14ac:dyDescent="0.25">
      <c r="A999" s="3"/>
      <c r="B999" s="3"/>
    </row>
    <row r="1000" spans="1:2" ht="15.75" customHeight="1" x14ac:dyDescent="0.25">
      <c r="A1000" s="3"/>
      <c r="B1000" s="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4" workbookViewId="0"/>
  </sheetViews>
  <sheetFormatPr defaultColWidth="11.33203125" defaultRowHeight="15" customHeight="1" x14ac:dyDescent="0.2"/>
  <cols>
    <col min="1" max="1" width="10.109375" customWidth="1"/>
    <col min="2" max="26" width="10.5546875" customWidth="1"/>
  </cols>
  <sheetData>
    <row r="1" spans="1:2" ht="15.75" customHeight="1" x14ac:dyDescent="0.25">
      <c r="A1" s="14" t="s">
        <v>1061</v>
      </c>
      <c r="B1" s="14" t="s">
        <v>9</v>
      </c>
    </row>
    <row r="2" spans="1:2" ht="15.75" customHeight="1" x14ac:dyDescent="0.25">
      <c r="A2" s="2" t="s">
        <v>33</v>
      </c>
      <c r="B2" s="2" t="s">
        <v>1062</v>
      </c>
    </row>
    <row r="3" spans="1:2" ht="15.75" customHeight="1" x14ac:dyDescent="0.25">
      <c r="A3" s="2" t="s">
        <v>1063</v>
      </c>
      <c r="B3" s="2" t="s">
        <v>1064</v>
      </c>
    </row>
    <row r="4" spans="1:2" ht="15.75" customHeight="1" x14ac:dyDescent="0.25">
      <c r="A4" s="2" t="s">
        <v>1065</v>
      </c>
      <c r="B4" s="2" t="s">
        <v>1066</v>
      </c>
    </row>
    <row r="5" spans="1:2" ht="15.75" customHeight="1" x14ac:dyDescent="0.25">
      <c r="A5" s="2" t="s">
        <v>1067</v>
      </c>
      <c r="B5" s="2" t="s">
        <v>1068</v>
      </c>
    </row>
    <row r="6" spans="1:2" ht="15.75" customHeight="1" x14ac:dyDescent="0.25">
      <c r="A6" s="2" t="s">
        <v>1069</v>
      </c>
      <c r="B6" s="2" t="s">
        <v>1070</v>
      </c>
    </row>
    <row r="7" spans="1:2" ht="15.75" customHeight="1" x14ac:dyDescent="0.25">
      <c r="A7" s="2" t="s">
        <v>1071</v>
      </c>
      <c r="B7" s="2" t="s">
        <v>1072</v>
      </c>
    </row>
    <row r="8" spans="1:2" ht="15.75" customHeight="1" x14ac:dyDescent="0.25">
      <c r="A8" s="2" t="s">
        <v>1073</v>
      </c>
      <c r="B8" s="2" t="s">
        <v>1074</v>
      </c>
    </row>
    <row r="9" spans="1:2" ht="15.75" customHeight="1" x14ac:dyDescent="0.25">
      <c r="A9" s="2" t="s">
        <v>1075</v>
      </c>
      <c r="B9" s="2" t="s">
        <v>1076</v>
      </c>
    </row>
    <row r="10" spans="1:2" ht="15.75" customHeight="1" x14ac:dyDescent="0.25">
      <c r="A10" s="2" t="s">
        <v>1077</v>
      </c>
      <c r="B10" s="2" t="s">
        <v>1078</v>
      </c>
    </row>
    <row r="11" spans="1:2" ht="15.75" customHeight="1" x14ac:dyDescent="0.25">
      <c r="A11" s="2" t="s">
        <v>1079</v>
      </c>
      <c r="B11" s="2" t="s">
        <v>1080</v>
      </c>
    </row>
    <row r="12" spans="1:2" ht="15.75" customHeight="1" x14ac:dyDescent="0.25">
      <c r="A12" s="2" t="s">
        <v>1081</v>
      </c>
      <c r="B12" s="2" t="s">
        <v>1082</v>
      </c>
    </row>
    <row r="13" spans="1:2" ht="15.75" customHeight="1" x14ac:dyDescent="0.25">
      <c r="A13" s="2" t="s">
        <v>1083</v>
      </c>
      <c r="B13" s="2" t="s">
        <v>1084</v>
      </c>
    </row>
    <row r="14" spans="1:2" ht="15.75" customHeight="1" x14ac:dyDescent="0.25">
      <c r="A14" s="2" t="s">
        <v>1085</v>
      </c>
      <c r="B14" s="2" t="s">
        <v>1086</v>
      </c>
    </row>
    <row r="15" spans="1:2" ht="15.75" customHeight="1" x14ac:dyDescent="0.25">
      <c r="A15" s="2" t="s">
        <v>1087</v>
      </c>
      <c r="B15" s="2" t="s">
        <v>1088</v>
      </c>
    </row>
    <row r="16" spans="1:2" ht="15.75" customHeight="1" x14ac:dyDescent="0.25">
      <c r="A16" s="2" t="s">
        <v>1089</v>
      </c>
      <c r="B16" s="2" t="s">
        <v>1090</v>
      </c>
    </row>
    <row r="17" spans="1:2" ht="15.75" customHeight="1" x14ac:dyDescent="0.25">
      <c r="A17" s="2" t="s">
        <v>1091</v>
      </c>
      <c r="B17" s="2" t="s">
        <v>1092</v>
      </c>
    </row>
    <row r="18" spans="1:2" ht="15.75" customHeight="1" x14ac:dyDescent="0.25">
      <c r="A18" s="2" t="s">
        <v>1093</v>
      </c>
      <c r="B18" s="2" t="s">
        <v>1094</v>
      </c>
    </row>
    <row r="19" spans="1:2" ht="15.75" customHeight="1" x14ac:dyDescent="0.25">
      <c r="A19" s="2" t="s">
        <v>1095</v>
      </c>
      <c r="B19" s="2" t="s">
        <v>1096</v>
      </c>
    </row>
    <row r="20" spans="1:2" ht="15.75" customHeight="1" x14ac:dyDescent="0.25">
      <c r="A20" s="2" t="s">
        <v>1097</v>
      </c>
      <c r="B20" s="2" t="s">
        <v>1098</v>
      </c>
    </row>
    <row r="21" spans="1:2" ht="15.75" customHeight="1" x14ac:dyDescent="0.25">
      <c r="A21" s="2" t="s">
        <v>1099</v>
      </c>
      <c r="B21" s="2" t="s">
        <v>1100</v>
      </c>
    </row>
    <row r="22" spans="1:2" ht="15.75" customHeight="1" x14ac:dyDescent="0.25">
      <c r="A22" s="2" t="s">
        <v>1101</v>
      </c>
      <c r="B22" s="2" t="s">
        <v>1102</v>
      </c>
    </row>
    <row r="23" spans="1:2" ht="15.75" customHeight="1" x14ac:dyDescent="0.25">
      <c r="A23" s="2" t="s">
        <v>1103</v>
      </c>
      <c r="B23" s="2" t="s">
        <v>1104</v>
      </c>
    </row>
    <row r="24" spans="1:2" ht="15.75" customHeight="1" x14ac:dyDescent="0.25">
      <c r="A24" s="2" t="s">
        <v>1105</v>
      </c>
      <c r="B24" s="2" t="s">
        <v>1106</v>
      </c>
    </row>
    <row r="25" spans="1:2" ht="15.75" customHeight="1" x14ac:dyDescent="0.25">
      <c r="A25" s="2" t="s">
        <v>1107</v>
      </c>
      <c r="B25" s="2" t="s">
        <v>1108</v>
      </c>
    </row>
    <row r="26" spans="1:2" ht="15.75" customHeight="1" x14ac:dyDescent="0.25">
      <c r="A26" s="2" t="s">
        <v>1109</v>
      </c>
      <c r="B26" s="2" t="s">
        <v>1110</v>
      </c>
    </row>
    <row r="27" spans="1:2" ht="15.75" customHeight="1" x14ac:dyDescent="0.25">
      <c r="A27" s="2" t="s">
        <v>1111</v>
      </c>
      <c r="B27" s="2" t="s">
        <v>1112</v>
      </c>
    </row>
    <row r="28" spans="1:2" ht="15.75" customHeight="1" x14ac:dyDescent="0.25">
      <c r="A28" s="2" t="s">
        <v>1113</v>
      </c>
      <c r="B28" s="2" t="s">
        <v>1114</v>
      </c>
    </row>
    <row r="29" spans="1:2" ht="15.75" customHeight="1" x14ac:dyDescent="0.25">
      <c r="A29" s="2" t="s">
        <v>1115</v>
      </c>
      <c r="B29" s="2" t="s">
        <v>1116</v>
      </c>
    </row>
    <row r="30" spans="1:2" ht="15.75" customHeight="1" x14ac:dyDescent="0.25">
      <c r="A30" s="2" t="s">
        <v>1117</v>
      </c>
      <c r="B30" s="2" t="s">
        <v>1118</v>
      </c>
    </row>
    <row r="31" spans="1:2" ht="15.75" customHeight="1" x14ac:dyDescent="0.25">
      <c r="A31" s="2" t="s">
        <v>1119</v>
      </c>
      <c r="B31" s="2" t="s">
        <v>1120</v>
      </c>
    </row>
    <row r="32" spans="1:2" ht="15.75" customHeight="1" x14ac:dyDescent="0.25">
      <c r="A32" s="2" t="s">
        <v>1121</v>
      </c>
      <c r="B32" s="2" t="s">
        <v>1122</v>
      </c>
    </row>
    <row r="33" spans="1:2" ht="15.75" customHeight="1" x14ac:dyDescent="0.25">
      <c r="A33" s="2" t="s">
        <v>1123</v>
      </c>
      <c r="B33" s="2" t="s">
        <v>1124</v>
      </c>
    </row>
    <row r="34" spans="1:2" ht="15.75" customHeight="1" x14ac:dyDescent="0.25">
      <c r="A34" s="2" t="s">
        <v>1125</v>
      </c>
      <c r="B34" s="2" t="s">
        <v>1126</v>
      </c>
    </row>
    <row r="35" spans="1:2" ht="15.75" customHeight="1" x14ac:dyDescent="0.25">
      <c r="A35" s="2" t="s">
        <v>1127</v>
      </c>
      <c r="B35" s="2" t="s">
        <v>1128</v>
      </c>
    </row>
    <row r="36" spans="1:2" ht="15.75" customHeight="1" x14ac:dyDescent="0.25">
      <c r="A36" s="2" t="s">
        <v>1129</v>
      </c>
      <c r="B36" s="2" t="s">
        <v>1130</v>
      </c>
    </row>
    <row r="37" spans="1:2" ht="15.75" customHeight="1" x14ac:dyDescent="0.25">
      <c r="A37" s="2" t="s">
        <v>1131</v>
      </c>
      <c r="B37" s="2" t="s">
        <v>1132</v>
      </c>
    </row>
    <row r="38" spans="1:2" ht="15.75" customHeight="1" x14ac:dyDescent="0.25">
      <c r="A38" s="2" t="s">
        <v>1133</v>
      </c>
      <c r="B38" s="2" t="s">
        <v>1134</v>
      </c>
    </row>
    <row r="39" spans="1:2" ht="15.75" customHeight="1" x14ac:dyDescent="0.25">
      <c r="A39" s="2" t="s">
        <v>1135</v>
      </c>
      <c r="B39" s="2" t="s">
        <v>1136</v>
      </c>
    </row>
    <row r="40" spans="1:2" ht="15.75" customHeight="1" x14ac:dyDescent="0.25">
      <c r="A40" s="2" t="s">
        <v>1137</v>
      </c>
      <c r="B40" s="2" t="s">
        <v>1138</v>
      </c>
    </row>
    <row r="41" spans="1:2" ht="15.75" customHeight="1" x14ac:dyDescent="0.25">
      <c r="A41" s="2" t="s">
        <v>1139</v>
      </c>
      <c r="B41" s="2" t="s">
        <v>1140</v>
      </c>
    </row>
    <row r="42" spans="1:2" ht="15.75" customHeight="1" x14ac:dyDescent="0.25">
      <c r="A42" s="2" t="s">
        <v>1141</v>
      </c>
      <c r="B42" s="2" t="s">
        <v>1142</v>
      </c>
    </row>
    <row r="43" spans="1:2" ht="15.75" customHeight="1" x14ac:dyDescent="0.25">
      <c r="A43" s="2" t="s">
        <v>1143</v>
      </c>
      <c r="B43" s="2" t="s">
        <v>1144</v>
      </c>
    </row>
    <row r="44" spans="1:2" ht="15.75" customHeight="1" x14ac:dyDescent="0.25">
      <c r="A44" s="2" t="s">
        <v>1145</v>
      </c>
      <c r="B44" s="2" t="s">
        <v>1146</v>
      </c>
    </row>
    <row r="45" spans="1:2" ht="15.75" customHeight="1" x14ac:dyDescent="0.25">
      <c r="A45" s="2" t="s">
        <v>1147</v>
      </c>
      <c r="B45" s="2" t="s">
        <v>1148</v>
      </c>
    </row>
    <row r="46" spans="1:2" ht="15.75" customHeight="1" x14ac:dyDescent="0.25">
      <c r="A46" s="2" t="s">
        <v>1149</v>
      </c>
      <c r="B46" s="2" t="s">
        <v>1150</v>
      </c>
    </row>
    <row r="47" spans="1:2" ht="15.75" customHeight="1" x14ac:dyDescent="0.25">
      <c r="A47" s="2" t="s">
        <v>1151</v>
      </c>
      <c r="B47" s="2" t="s">
        <v>1152</v>
      </c>
    </row>
    <row r="48" spans="1:2" ht="15.75" customHeight="1" x14ac:dyDescent="0.25">
      <c r="A48" s="2" t="s">
        <v>1153</v>
      </c>
      <c r="B48" s="2" t="s">
        <v>1154</v>
      </c>
    </row>
    <row r="49" spans="1:2" ht="15.75" customHeight="1" x14ac:dyDescent="0.25">
      <c r="A49" s="2" t="s">
        <v>1155</v>
      </c>
      <c r="B49" s="2" t="s">
        <v>1156</v>
      </c>
    </row>
    <row r="50" spans="1:2" ht="15.75" customHeight="1" x14ac:dyDescent="0.25">
      <c r="A50" s="2" t="s">
        <v>1157</v>
      </c>
      <c r="B50" s="2" t="s">
        <v>1158</v>
      </c>
    </row>
    <row r="51" spans="1:2" ht="15.75" customHeight="1" x14ac:dyDescent="0.25">
      <c r="A51" s="2" t="s">
        <v>1159</v>
      </c>
      <c r="B51" s="2" t="s">
        <v>1160</v>
      </c>
    </row>
    <row r="52" spans="1:2" ht="15.75" customHeight="1" x14ac:dyDescent="0.25">
      <c r="A52" s="2" t="s">
        <v>1161</v>
      </c>
      <c r="B52" s="2" t="s">
        <v>1162</v>
      </c>
    </row>
    <row r="53" spans="1:2" ht="15.75" customHeight="1" x14ac:dyDescent="0.25">
      <c r="A53" s="2" t="s">
        <v>1163</v>
      </c>
      <c r="B53" s="2" t="s">
        <v>1164</v>
      </c>
    </row>
    <row r="54" spans="1:2" ht="15.75" customHeight="1" x14ac:dyDescent="0.25">
      <c r="A54" s="2" t="s">
        <v>1165</v>
      </c>
      <c r="B54" s="2" t="s">
        <v>1166</v>
      </c>
    </row>
    <row r="55" spans="1:2" ht="15.75" customHeight="1" x14ac:dyDescent="0.25">
      <c r="A55" s="2" t="s">
        <v>1167</v>
      </c>
      <c r="B55" s="2" t="s">
        <v>1168</v>
      </c>
    </row>
    <row r="56" spans="1:2" ht="15.75" customHeight="1" x14ac:dyDescent="0.25">
      <c r="A56" s="3"/>
      <c r="B56" s="3"/>
    </row>
    <row r="57" spans="1:2" ht="15.75" customHeight="1" x14ac:dyDescent="0.25">
      <c r="A57" s="3"/>
      <c r="B57" s="3"/>
    </row>
    <row r="58" spans="1:2" ht="15.75" customHeight="1" x14ac:dyDescent="0.25">
      <c r="A58" s="3"/>
      <c r="B58" s="3"/>
    </row>
    <row r="59" spans="1:2" ht="15.75" customHeight="1" x14ac:dyDescent="0.25">
      <c r="A59" s="3"/>
      <c r="B59" s="3"/>
    </row>
    <row r="60" spans="1:2" ht="15.75" customHeight="1" x14ac:dyDescent="0.25">
      <c r="A60" s="3"/>
      <c r="B60" s="3"/>
    </row>
    <row r="61" spans="1:2" ht="15.75" customHeight="1" x14ac:dyDescent="0.25">
      <c r="A61" s="3"/>
      <c r="B61" s="3"/>
    </row>
    <row r="62" spans="1:2" ht="15.75" customHeight="1" x14ac:dyDescent="0.25">
      <c r="A62" s="3"/>
      <c r="B62" s="3"/>
    </row>
    <row r="63" spans="1:2" ht="15.75" customHeight="1" x14ac:dyDescent="0.25">
      <c r="A63" s="3"/>
      <c r="B63" s="3"/>
    </row>
    <row r="64" spans="1:2" ht="15.75" customHeight="1" x14ac:dyDescent="0.25">
      <c r="A64" s="3"/>
      <c r="B64" s="3"/>
    </row>
    <row r="65" spans="1:2" ht="15.75" customHeight="1" x14ac:dyDescent="0.25">
      <c r="A65" s="3"/>
      <c r="B65" s="3"/>
    </row>
    <row r="66" spans="1:2" ht="15.75" customHeight="1" x14ac:dyDescent="0.25">
      <c r="A66" s="3"/>
      <c r="B66" s="3"/>
    </row>
    <row r="67" spans="1:2" ht="15.75" customHeight="1" x14ac:dyDescent="0.25">
      <c r="A67" s="3"/>
      <c r="B67" s="3"/>
    </row>
    <row r="68" spans="1:2" ht="15.75" customHeight="1" x14ac:dyDescent="0.25">
      <c r="A68" s="3"/>
      <c r="B68" s="3"/>
    </row>
    <row r="69" spans="1:2" ht="15.75" customHeight="1" x14ac:dyDescent="0.25">
      <c r="A69" s="3"/>
      <c r="B69" s="3"/>
    </row>
    <row r="70" spans="1:2" ht="15.75" customHeight="1" x14ac:dyDescent="0.25">
      <c r="A70" s="3"/>
      <c r="B70" s="3"/>
    </row>
    <row r="71" spans="1:2" ht="15.75" customHeight="1" x14ac:dyDescent="0.25">
      <c r="A71" s="3"/>
      <c r="B71" s="3"/>
    </row>
    <row r="72" spans="1:2" ht="15.75" customHeight="1" x14ac:dyDescent="0.25">
      <c r="A72" s="3"/>
      <c r="B72" s="3"/>
    </row>
    <row r="73" spans="1:2" ht="15.75" customHeight="1" x14ac:dyDescent="0.25">
      <c r="A73" s="3"/>
      <c r="B73" s="3"/>
    </row>
    <row r="74" spans="1:2" ht="15.75" customHeight="1" x14ac:dyDescent="0.25">
      <c r="A74" s="3"/>
      <c r="B74" s="3"/>
    </row>
    <row r="75" spans="1:2" ht="15.75" customHeight="1" x14ac:dyDescent="0.25">
      <c r="A75" s="3"/>
      <c r="B75" s="3"/>
    </row>
    <row r="76" spans="1:2" ht="15.75" customHeight="1" x14ac:dyDescent="0.25">
      <c r="A76" s="3"/>
      <c r="B76" s="3"/>
    </row>
    <row r="77" spans="1:2" ht="15.75" customHeight="1" x14ac:dyDescent="0.25">
      <c r="A77" s="3"/>
      <c r="B77" s="3"/>
    </row>
    <row r="78" spans="1:2" ht="15.75" customHeight="1" x14ac:dyDescent="0.25">
      <c r="A78" s="3"/>
      <c r="B78" s="3"/>
    </row>
    <row r="79" spans="1:2" ht="15.75" customHeight="1" x14ac:dyDescent="0.25">
      <c r="A79" s="3"/>
      <c r="B79" s="3"/>
    </row>
    <row r="80" spans="1:2" ht="15.75" customHeight="1" x14ac:dyDescent="0.25">
      <c r="A80" s="3"/>
      <c r="B80" s="3"/>
    </row>
    <row r="81" spans="1:2" ht="15.75" customHeight="1" x14ac:dyDescent="0.25">
      <c r="A81" s="3"/>
      <c r="B81" s="3"/>
    </row>
    <row r="82" spans="1:2" ht="15.75" customHeight="1" x14ac:dyDescent="0.25">
      <c r="A82" s="3"/>
      <c r="B82" s="3"/>
    </row>
    <row r="83" spans="1:2" ht="15.75" customHeight="1" x14ac:dyDescent="0.25">
      <c r="A83" s="3"/>
      <c r="B83" s="3"/>
    </row>
    <row r="84" spans="1:2" ht="15.75" customHeight="1" x14ac:dyDescent="0.25">
      <c r="A84" s="3"/>
      <c r="B84" s="3"/>
    </row>
    <row r="85" spans="1:2" ht="15.75" customHeight="1" x14ac:dyDescent="0.25">
      <c r="A85" s="3"/>
      <c r="B85" s="3"/>
    </row>
    <row r="86" spans="1:2" ht="15.75" customHeight="1" x14ac:dyDescent="0.25">
      <c r="A86" s="3"/>
      <c r="B86" s="3"/>
    </row>
    <row r="87" spans="1:2" ht="15.75" customHeight="1" x14ac:dyDescent="0.25">
      <c r="A87" s="3"/>
      <c r="B87" s="3"/>
    </row>
    <row r="88" spans="1:2" ht="15.75" customHeight="1" x14ac:dyDescent="0.25">
      <c r="A88" s="3"/>
      <c r="B88" s="3"/>
    </row>
    <row r="89" spans="1:2" ht="15.75" customHeight="1" x14ac:dyDescent="0.25">
      <c r="A89" s="3"/>
      <c r="B89" s="3"/>
    </row>
    <row r="90" spans="1:2" ht="15.75" customHeight="1" x14ac:dyDescent="0.25">
      <c r="A90" s="3"/>
      <c r="B90" s="3"/>
    </row>
    <row r="91" spans="1:2" ht="15.75" customHeight="1" x14ac:dyDescent="0.25">
      <c r="A91" s="3"/>
      <c r="B91" s="3"/>
    </row>
    <row r="92" spans="1:2" ht="15.75" customHeight="1" x14ac:dyDescent="0.25">
      <c r="A92" s="3"/>
      <c r="B92" s="3"/>
    </row>
    <row r="93" spans="1:2" ht="15.75" customHeight="1" x14ac:dyDescent="0.25">
      <c r="A93" s="3"/>
      <c r="B93" s="3"/>
    </row>
    <row r="94" spans="1:2" ht="15.75" customHeight="1" x14ac:dyDescent="0.25">
      <c r="A94" s="3"/>
      <c r="B94" s="3"/>
    </row>
    <row r="95" spans="1:2" ht="15.75" customHeight="1" x14ac:dyDescent="0.25">
      <c r="A95" s="3"/>
      <c r="B95" s="3"/>
    </row>
    <row r="96" spans="1:2" ht="15.75" customHeight="1" x14ac:dyDescent="0.25">
      <c r="A96" s="3"/>
      <c r="B96" s="3"/>
    </row>
    <row r="97" spans="1:2" ht="15.75" customHeight="1" x14ac:dyDescent="0.25">
      <c r="A97" s="3"/>
      <c r="B97" s="3"/>
    </row>
    <row r="98" spans="1:2" ht="15.75" customHeight="1" x14ac:dyDescent="0.25">
      <c r="A98" s="3"/>
      <c r="B98" s="3"/>
    </row>
    <row r="99" spans="1:2" ht="15.75" customHeight="1" x14ac:dyDescent="0.25">
      <c r="A99" s="3"/>
      <c r="B99" s="3"/>
    </row>
    <row r="100" spans="1:2" ht="15.75" customHeight="1" x14ac:dyDescent="0.25">
      <c r="A100" s="3"/>
      <c r="B100" s="3"/>
    </row>
    <row r="101" spans="1:2" ht="15.75" customHeight="1" x14ac:dyDescent="0.25">
      <c r="A101" s="3"/>
      <c r="B101" s="3"/>
    </row>
    <row r="102" spans="1:2" ht="15.75" customHeight="1" x14ac:dyDescent="0.25">
      <c r="A102" s="3"/>
      <c r="B102" s="3"/>
    </row>
    <row r="103" spans="1:2" ht="15.75" customHeight="1" x14ac:dyDescent="0.25">
      <c r="A103" s="3"/>
      <c r="B103" s="3"/>
    </row>
    <row r="104" spans="1:2" ht="15.75" customHeight="1" x14ac:dyDescent="0.25">
      <c r="A104" s="3"/>
      <c r="B104" s="3"/>
    </row>
    <row r="105" spans="1:2" ht="15.75" customHeight="1" x14ac:dyDescent="0.25">
      <c r="A105" s="3"/>
      <c r="B105" s="3"/>
    </row>
    <row r="106" spans="1:2" ht="15.75" customHeight="1" x14ac:dyDescent="0.25">
      <c r="A106" s="3"/>
      <c r="B106" s="3"/>
    </row>
    <row r="107" spans="1:2" ht="15.75" customHeight="1" x14ac:dyDescent="0.25">
      <c r="A107" s="3"/>
      <c r="B107" s="3"/>
    </row>
    <row r="108" spans="1:2" ht="15.75" customHeight="1" x14ac:dyDescent="0.25">
      <c r="A108" s="3"/>
      <c r="B108" s="3"/>
    </row>
    <row r="109" spans="1:2" ht="15.75" customHeight="1" x14ac:dyDescent="0.25">
      <c r="A109" s="3"/>
      <c r="B109" s="3"/>
    </row>
    <row r="110" spans="1:2" ht="15.75" customHeight="1" x14ac:dyDescent="0.25">
      <c r="A110" s="3"/>
      <c r="B110" s="3"/>
    </row>
    <row r="111" spans="1:2" ht="15.75" customHeight="1" x14ac:dyDescent="0.25">
      <c r="A111" s="3"/>
      <c r="B111" s="3"/>
    </row>
    <row r="112" spans="1:2" ht="15.75" customHeight="1" x14ac:dyDescent="0.25">
      <c r="A112" s="3"/>
      <c r="B112" s="3"/>
    </row>
    <row r="113" spans="1:2" ht="15.75" customHeight="1" x14ac:dyDescent="0.25">
      <c r="A113" s="3"/>
      <c r="B113" s="3"/>
    </row>
    <row r="114" spans="1:2" ht="15.75" customHeight="1" x14ac:dyDescent="0.25">
      <c r="A114" s="3"/>
      <c r="B114" s="3"/>
    </row>
    <row r="115" spans="1:2" ht="15.75" customHeight="1" x14ac:dyDescent="0.25">
      <c r="A115" s="3"/>
      <c r="B115" s="3"/>
    </row>
    <row r="116" spans="1:2" ht="15.75" customHeight="1" x14ac:dyDescent="0.25">
      <c r="A116" s="3"/>
      <c r="B116" s="3"/>
    </row>
    <row r="117" spans="1:2" ht="15.75" customHeight="1" x14ac:dyDescent="0.25">
      <c r="A117" s="3"/>
      <c r="B117" s="3"/>
    </row>
    <row r="118" spans="1:2" ht="15.75" customHeight="1" x14ac:dyDescent="0.25">
      <c r="A118" s="3"/>
      <c r="B118" s="3"/>
    </row>
    <row r="119" spans="1:2" ht="15.75" customHeight="1" x14ac:dyDescent="0.25">
      <c r="A119" s="3"/>
      <c r="B119" s="3"/>
    </row>
    <row r="120" spans="1:2" ht="15.75" customHeight="1" x14ac:dyDescent="0.25">
      <c r="A120" s="3"/>
      <c r="B120" s="3"/>
    </row>
    <row r="121" spans="1:2" ht="15.75" customHeight="1" x14ac:dyDescent="0.25">
      <c r="A121" s="3"/>
      <c r="B121" s="3"/>
    </row>
    <row r="122" spans="1:2" ht="15.75" customHeight="1" x14ac:dyDescent="0.25">
      <c r="A122" s="3"/>
      <c r="B122" s="3"/>
    </row>
    <row r="123" spans="1:2" ht="15.75" customHeight="1" x14ac:dyDescent="0.25">
      <c r="A123" s="3"/>
      <c r="B123" s="3"/>
    </row>
    <row r="124" spans="1:2" ht="15.75" customHeight="1" x14ac:dyDescent="0.25">
      <c r="A124" s="3"/>
      <c r="B124" s="3"/>
    </row>
    <row r="125" spans="1:2" ht="15.75" customHeight="1" x14ac:dyDescent="0.25">
      <c r="A125" s="3"/>
      <c r="B125" s="3"/>
    </row>
    <row r="126" spans="1:2" ht="15.75" customHeight="1" x14ac:dyDescent="0.25">
      <c r="A126" s="3"/>
      <c r="B126" s="3"/>
    </row>
    <row r="127" spans="1:2" ht="15.75" customHeight="1" x14ac:dyDescent="0.25">
      <c r="A127" s="3"/>
      <c r="B127" s="3"/>
    </row>
    <row r="128" spans="1:2" ht="15.75" customHeight="1" x14ac:dyDescent="0.25">
      <c r="A128" s="3"/>
      <c r="B128" s="3"/>
    </row>
    <row r="129" spans="1:2" ht="15.75" customHeight="1" x14ac:dyDescent="0.25">
      <c r="A129" s="3"/>
      <c r="B129" s="3"/>
    </row>
    <row r="130" spans="1:2" ht="15.75" customHeight="1" x14ac:dyDescent="0.25">
      <c r="A130" s="3"/>
      <c r="B130" s="3"/>
    </row>
    <row r="131" spans="1:2" ht="15.75" customHeight="1" x14ac:dyDescent="0.25">
      <c r="A131" s="3"/>
      <c r="B131" s="3"/>
    </row>
    <row r="132" spans="1:2" ht="15.75" customHeight="1" x14ac:dyDescent="0.25">
      <c r="A132" s="3"/>
      <c r="B132" s="3"/>
    </row>
    <row r="133" spans="1:2" ht="15.75" customHeight="1" x14ac:dyDescent="0.25">
      <c r="A133" s="3"/>
      <c r="B133" s="3"/>
    </row>
    <row r="134" spans="1:2" ht="15.75" customHeight="1" x14ac:dyDescent="0.25">
      <c r="A134" s="3"/>
      <c r="B134" s="3"/>
    </row>
    <row r="135" spans="1:2" ht="15.75" customHeight="1" x14ac:dyDescent="0.25">
      <c r="A135" s="3"/>
      <c r="B135" s="3"/>
    </row>
    <row r="136" spans="1:2" ht="15.75" customHeight="1" x14ac:dyDescent="0.25">
      <c r="A136" s="3"/>
      <c r="B136" s="3"/>
    </row>
    <row r="137" spans="1:2" ht="15.75" customHeight="1" x14ac:dyDescent="0.25">
      <c r="A137" s="3"/>
      <c r="B137" s="3"/>
    </row>
    <row r="138" spans="1:2" ht="15.75" customHeight="1" x14ac:dyDescent="0.25">
      <c r="A138" s="3"/>
      <c r="B138" s="3"/>
    </row>
    <row r="139" spans="1:2" ht="15.75" customHeight="1" x14ac:dyDescent="0.25">
      <c r="A139" s="3"/>
      <c r="B139" s="3"/>
    </row>
    <row r="140" spans="1:2" ht="15.75" customHeight="1" x14ac:dyDescent="0.25">
      <c r="A140" s="3"/>
      <c r="B140" s="3"/>
    </row>
    <row r="141" spans="1:2" ht="15.75" customHeight="1" x14ac:dyDescent="0.25">
      <c r="A141" s="3"/>
      <c r="B141" s="3"/>
    </row>
    <row r="142" spans="1:2" ht="15.75" customHeight="1" x14ac:dyDescent="0.25">
      <c r="A142" s="3"/>
      <c r="B142" s="3"/>
    </row>
    <row r="143" spans="1:2" ht="15.75" customHeight="1" x14ac:dyDescent="0.25">
      <c r="A143" s="3"/>
      <c r="B143" s="3"/>
    </row>
    <row r="144" spans="1:2" ht="15.75" customHeight="1" x14ac:dyDescent="0.25">
      <c r="A144" s="3"/>
      <c r="B144" s="3"/>
    </row>
    <row r="145" spans="1:2" ht="15.75" customHeight="1" x14ac:dyDescent="0.25">
      <c r="A145" s="3"/>
      <c r="B145" s="3"/>
    </row>
    <row r="146" spans="1:2" ht="15.75" customHeight="1" x14ac:dyDescent="0.25">
      <c r="A146" s="3"/>
      <c r="B146" s="3"/>
    </row>
    <row r="147" spans="1:2" ht="15.75" customHeight="1" x14ac:dyDescent="0.25">
      <c r="A147" s="3"/>
      <c r="B147" s="3"/>
    </row>
    <row r="148" spans="1:2" ht="15.75" customHeight="1" x14ac:dyDescent="0.25">
      <c r="A148" s="3"/>
      <c r="B148" s="3"/>
    </row>
    <row r="149" spans="1:2" ht="15.75" customHeight="1" x14ac:dyDescent="0.25">
      <c r="A149" s="3"/>
      <c r="B149" s="3"/>
    </row>
    <row r="150" spans="1:2" ht="15.75" customHeight="1" x14ac:dyDescent="0.25">
      <c r="A150" s="3"/>
      <c r="B150" s="3"/>
    </row>
    <row r="151" spans="1:2" ht="15.75" customHeight="1" x14ac:dyDescent="0.25">
      <c r="A151" s="3"/>
      <c r="B151" s="3"/>
    </row>
    <row r="152" spans="1:2" ht="15.75" customHeight="1" x14ac:dyDescent="0.25">
      <c r="A152" s="3"/>
      <c r="B152" s="3"/>
    </row>
    <row r="153" spans="1:2" ht="15.75" customHeight="1" x14ac:dyDescent="0.25">
      <c r="A153" s="3"/>
      <c r="B153" s="3"/>
    </row>
    <row r="154" spans="1:2" ht="15.75" customHeight="1" x14ac:dyDescent="0.25">
      <c r="A154" s="3"/>
      <c r="B154" s="3"/>
    </row>
    <row r="155" spans="1:2" ht="15.75" customHeight="1" x14ac:dyDescent="0.25">
      <c r="A155" s="3"/>
      <c r="B155" s="3"/>
    </row>
    <row r="156" spans="1:2" ht="15.75" customHeight="1" x14ac:dyDescent="0.25">
      <c r="A156" s="3"/>
      <c r="B156" s="3"/>
    </row>
    <row r="157" spans="1:2" ht="15.75" customHeight="1" x14ac:dyDescent="0.25">
      <c r="A157" s="3"/>
      <c r="B157" s="3"/>
    </row>
    <row r="158" spans="1:2" ht="15.75" customHeight="1" x14ac:dyDescent="0.25">
      <c r="A158" s="3"/>
      <c r="B158" s="3"/>
    </row>
    <row r="159" spans="1:2" ht="15.75" customHeight="1" x14ac:dyDescent="0.25">
      <c r="A159" s="3"/>
      <c r="B159" s="3"/>
    </row>
    <row r="160" spans="1:2" ht="15.75" customHeight="1" x14ac:dyDescent="0.25">
      <c r="A160" s="3"/>
      <c r="B160" s="3"/>
    </row>
    <row r="161" spans="1:2" ht="15.75" customHeight="1" x14ac:dyDescent="0.25">
      <c r="A161" s="3"/>
      <c r="B161" s="3"/>
    </row>
    <row r="162" spans="1:2" ht="15.75" customHeight="1" x14ac:dyDescent="0.25">
      <c r="A162" s="3"/>
      <c r="B162" s="3"/>
    </row>
    <row r="163" spans="1:2" ht="15.75" customHeight="1" x14ac:dyDescent="0.25">
      <c r="A163" s="3"/>
      <c r="B163" s="3"/>
    </row>
    <row r="164" spans="1:2" ht="15.75" customHeight="1" x14ac:dyDescent="0.25">
      <c r="A164" s="3"/>
      <c r="B164" s="3"/>
    </row>
    <row r="165" spans="1:2" ht="15.75" customHeight="1" x14ac:dyDescent="0.25">
      <c r="A165" s="3"/>
      <c r="B165" s="3"/>
    </row>
    <row r="166" spans="1:2" ht="15.75" customHeight="1" x14ac:dyDescent="0.25">
      <c r="A166" s="3"/>
      <c r="B166" s="3"/>
    </row>
    <row r="167" spans="1:2" ht="15.75" customHeight="1" x14ac:dyDescent="0.25">
      <c r="A167" s="3"/>
      <c r="B167" s="3"/>
    </row>
    <row r="168" spans="1:2" ht="15.75" customHeight="1" x14ac:dyDescent="0.25">
      <c r="A168" s="3"/>
      <c r="B168" s="3"/>
    </row>
    <row r="169" spans="1:2" ht="15.75" customHeight="1" x14ac:dyDescent="0.25">
      <c r="A169" s="3"/>
      <c r="B169" s="3"/>
    </row>
    <row r="170" spans="1:2" ht="15.75" customHeight="1" x14ac:dyDescent="0.25">
      <c r="A170" s="3"/>
      <c r="B170" s="3"/>
    </row>
    <row r="171" spans="1:2" ht="15.75" customHeight="1" x14ac:dyDescent="0.25">
      <c r="A171" s="3"/>
      <c r="B171" s="3"/>
    </row>
    <row r="172" spans="1:2" ht="15.75" customHeight="1" x14ac:dyDescent="0.25">
      <c r="A172" s="3"/>
      <c r="B172" s="3"/>
    </row>
    <row r="173" spans="1:2" ht="15.75" customHeight="1" x14ac:dyDescent="0.25">
      <c r="A173" s="3"/>
      <c r="B173" s="3"/>
    </row>
    <row r="174" spans="1:2" ht="15.75" customHeight="1" x14ac:dyDescent="0.25">
      <c r="A174" s="3"/>
      <c r="B174" s="3"/>
    </row>
    <row r="175" spans="1:2" ht="15.75" customHeight="1" x14ac:dyDescent="0.25">
      <c r="A175" s="3"/>
      <c r="B175" s="3"/>
    </row>
    <row r="176" spans="1:2" ht="15.75" customHeight="1" x14ac:dyDescent="0.25">
      <c r="A176" s="3"/>
      <c r="B176" s="3"/>
    </row>
    <row r="177" spans="1:2" ht="15.75" customHeight="1" x14ac:dyDescent="0.25">
      <c r="A177" s="3"/>
      <c r="B177" s="3"/>
    </row>
    <row r="178" spans="1:2" ht="15.75" customHeight="1" x14ac:dyDescent="0.25">
      <c r="A178" s="3"/>
      <c r="B178" s="3"/>
    </row>
    <row r="179" spans="1:2" ht="15.75" customHeight="1" x14ac:dyDescent="0.25">
      <c r="A179" s="3"/>
      <c r="B179" s="3"/>
    </row>
    <row r="180" spans="1:2" ht="15.75" customHeight="1" x14ac:dyDescent="0.25">
      <c r="A180" s="3"/>
      <c r="B180" s="3"/>
    </row>
    <row r="181" spans="1:2" ht="15.75" customHeight="1" x14ac:dyDescent="0.25">
      <c r="A181" s="3"/>
      <c r="B181" s="3"/>
    </row>
    <row r="182" spans="1:2" ht="15.75" customHeight="1" x14ac:dyDescent="0.25">
      <c r="A182" s="3"/>
      <c r="B182" s="3"/>
    </row>
    <row r="183" spans="1:2" ht="15.75" customHeight="1" x14ac:dyDescent="0.25">
      <c r="A183" s="3"/>
      <c r="B183" s="3"/>
    </row>
    <row r="184" spans="1:2" ht="15.75" customHeight="1" x14ac:dyDescent="0.25">
      <c r="A184" s="3"/>
      <c r="B184" s="3"/>
    </row>
    <row r="185" spans="1:2" ht="15.75" customHeight="1" x14ac:dyDescent="0.25">
      <c r="A185" s="3"/>
      <c r="B185" s="3"/>
    </row>
    <row r="186" spans="1:2" ht="15.75" customHeight="1" x14ac:dyDescent="0.25">
      <c r="A186" s="3"/>
      <c r="B186" s="3"/>
    </row>
    <row r="187" spans="1:2" ht="15.75" customHeight="1" x14ac:dyDescent="0.25">
      <c r="A187" s="3"/>
      <c r="B187" s="3"/>
    </row>
    <row r="188" spans="1:2" ht="15.75" customHeight="1" x14ac:dyDescent="0.25">
      <c r="A188" s="3"/>
      <c r="B188" s="3"/>
    </row>
    <row r="189" spans="1:2" ht="15.75" customHeight="1" x14ac:dyDescent="0.25">
      <c r="A189" s="3"/>
      <c r="B189" s="3"/>
    </row>
    <row r="190" spans="1:2" ht="15.75" customHeight="1" x14ac:dyDescent="0.25">
      <c r="A190" s="3"/>
      <c r="B190" s="3"/>
    </row>
    <row r="191" spans="1:2" ht="15.75" customHeight="1" x14ac:dyDescent="0.25">
      <c r="A191" s="3"/>
      <c r="B191" s="3"/>
    </row>
    <row r="192" spans="1:2" ht="15.75" customHeight="1" x14ac:dyDescent="0.25">
      <c r="A192" s="3"/>
      <c r="B192" s="3"/>
    </row>
    <row r="193" spans="1:2" ht="15.75" customHeight="1" x14ac:dyDescent="0.25">
      <c r="A193" s="3"/>
      <c r="B193" s="3"/>
    </row>
    <row r="194" spans="1:2" ht="15.75" customHeight="1" x14ac:dyDescent="0.25">
      <c r="A194" s="3"/>
      <c r="B194" s="3"/>
    </row>
    <row r="195" spans="1:2" ht="15.75" customHeight="1" x14ac:dyDescent="0.25">
      <c r="A195" s="3"/>
      <c r="B195" s="3"/>
    </row>
    <row r="196" spans="1:2" ht="15.75" customHeight="1" x14ac:dyDescent="0.25">
      <c r="A196" s="3"/>
      <c r="B196" s="3"/>
    </row>
    <row r="197" spans="1:2" ht="15.75" customHeight="1" x14ac:dyDescent="0.25">
      <c r="A197" s="3"/>
      <c r="B197" s="3"/>
    </row>
    <row r="198" spans="1:2" ht="15.75" customHeight="1" x14ac:dyDescent="0.25">
      <c r="A198" s="3"/>
      <c r="B198" s="3"/>
    </row>
    <row r="199" spans="1:2" ht="15.75" customHeight="1" x14ac:dyDescent="0.25">
      <c r="A199" s="3"/>
      <c r="B199" s="3"/>
    </row>
    <row r="200" spans="1:2" ht="15.75" customHeight="1" x14ac:dyDescent="0.25">
      <c r="A200" s="3"/>
      <c r="B200" s="3"/>
    </row>
    <row r="201" spans="1:2" ht="15.75" customHeight="1" x14ac:dyDescent="0.25">
      <c r="A201" s="3"/>
      <c r="B201" s="3"/>
    </row>
    <row r="202" spans="1:2" ht="15.75" customHeight="1" x14ac:dyDescent="0.25">
      <c r="A202" s="3"/>
      <c r="B202" s="3"/>
    </row>
    <row r="203" spans="1:2" ht="15.75" customHeight="1" x14ac:dyDescent="0.25">
      <c r="A203" s="3"/>
      <c r="B203" s="3"/>
    </row>
    <row r="204" spans="1:2" ht="15.75" customHeight="1" x14ac:dyDescent="0.25">
      <c r="A204" s="3"/>
      <c r="B204" s="3"/>
    </row>
    <row r="205" spans="1:2" ht="15.75" customHeight="1" x14ac:dyDescent="0.25">
      <c r="A205" s="3"/>
      <c r="B205" s="3"/>
    </row>
    <row r="206" spans="1:2" ht="15.75" customHeight="1" x14ac:dyDescent="0.25">
      <c r="A206" s="3"/>
      <c r="B206" s="3"/>
    </row>
    <row r="207" spans="1:2" ht="15.75" customHeight="1" x14ac:dyDescent="0.25">
      <c r="A207" s="3"/>
      <c r="B207" s="3"/>
    </row>
    <row r="208" spans="1:2" ht="15.75" customHeight="1" x14ac:dyDescent="0.25">
      <c r="A208" s="3"/>
      <c r="B208" s="3"/>
    </row>
    <row r="209" spans="1:2" ht="15.75" customHeight="1" x14ac:dyDescent="0.25">
      <c r="A209" s="3"/>
      <c r="B209" s="3"/>
    </row>
    <row r="210" spans="1:2" ht="15.75" customHeight="1" x14ac:dyDescent="0.25">
      <c r="A210" s="3"/>
      <c r="B210" s="3"/>
    </row>
    <row r="211" spans="1:2" ht="15.75" customHeight="1" x14ac:dyDescent="0.25">
      <c r="A211" s="3"/>
      <c r="B211" s="3"/>
    </row>
    <row r="212" spans="1:2" ht="15.75" customHeight="1" x14ac:dyDescent="0.25">
      <c r="A212" s="3"/>
      <c r="B212" s="3"/>
    </row>
    <row r="213" spans="1:2" ht="15.75" customHeight="1" x14ac:dyDescent="0.25">
      <c r="A213" s="3"/>
      <c r="B213" s="3"/>
    </row>
    <row r="214" spans="1:2" ht="15.75" customHeight="1" x14ac:dyDescent="0.25">
      <c r="A214" s="3"/>
      <c r="B214" s="3"/>
    </row>
    <row r="215" spans="1:2" ht="15.75" customHeight="1" x14ac:dyDescent="0.25">
      <c r="A215" s="3"/>
      <c r="B215" s="3"/>
    </row>
    <row r="216" spans="1:2" ht="15.75" customHeight="1" x14ac:dyDescent="0.25">
      <c r="A216" s="3"/>
      <c r="B216" s="3"/>
    </row>
    <row r="217" spans="1:2" ht="15.75" customHeight="1" x14ac:dyDescent="0.25">
      <c r="A217" s="3"/>
      <c r="B217" s="3"/>
    </row>
    <row r="218" spans="1:2" ht="15.75" customHeight="1" x14ac:dyDescent="0.25">
      <c r="A218" s="3"/>
      <c r="B218" s="3"/>
    </row>
    <row r="219" spans="1:2" ht="15.75" customHeight="1" x14ac:dyDescent="0.25">
      <c r="A219" s="3"/>
      <c r="B219" s="3"/>
    </row>
    <row r="220" spans="1:2" ht="15.75" customHeight="1" x14ac:dyDescent="0.25">
      <c r="A220" s="3"/>
      <c r="B220" s="3"/>
    </row>
    <row r="221" spans="1:2" ht="15.75" customHeight="1" x14ac:dyDescent="0.25">
      <c r="A221" s="3"/>
      <c r="B221" s="3"/>
    </row>
    <row r="222" spans="1:2" ht="15.75" customHeight="1" x14ac:dyDescent="0.25">
      <c r="A222" s="3"/>
      <c r="B222" s="3"/>
    </row>
    <row r="223" spans="1:2" ht="15.75" customHeight="1" x14ac:dyDescent="0.25">
      <c r="A223" s="3"/>
      <c r="B223" s="3"/>
    </row>
    <row r="224" spans="1:2" ht="15.75" customHeight="1" x14ac:dyDescent="0.25">
      <c r="A224" s="3"/>
      <c r="B224" s="3"/>
    </row>
    <row r="225" spans="1:2" ht="15.75" customHeight="1" x14ac:dyDescent="0.25">
      <c r="A225" s="3"/>
      <c r="B225" s="3"/>
    </row>
    <row r="226" spans="1:2" ht="15.75" customHeight="1" x14ac:dyDescent="0.25">
      <c r="A226" s="3"/>
      <c r="B226" s="3"/>
    </row>
    <row r="227" spans="1:2" ht="15.75" customHeight="1" x14ac:dyDescent="0.25">
      <c r="A227" s="3"/>
      <c r="B227" s="3"/>
    </row>
    <row r="228" spans="1:2" ht="15.75" customHeight="1" x14ac:dyDescent="0.25">
      <c r="A228" s="3"/>
      <c r="B228" s="3"/>
    </row>
    <row r="229" spans="1:2" ht="15.75" customHeight="1" x14ac:dyDescent="0.25">
      <c r="A229" s="3"/>
      <c r="B229" s="3"/>
    </row>
    <row r="230" spans="1:2" ht="15.75" customHeight="1" x14ac:dyDescent="0.25">
      <c r="A230" s="3"/>
      <c r="B230" s="3"/>
    </row>
    <row r="231" spans="1:2" ht="15.75" customHeight="1" x14ac:dyDescent="0.25">
      <c r="A231" s="3"/>
      <c r="B231" s="3"/>
    </row>
    <row r="232" spans="1:2" ht="15.75" customHeight="1" x14ac:dyDescent="0.25">
      <c r="A232" s="3"/>
      <c r="B232" s="3"/>
    </row>
    <row r="233" spans="1:2" ht="15.75" customHeight="1" x14ac:dyDescent="0.25">
      <c r="A233" s="3"/>
      <c r="B233" s="3"/>
    </row>
    <row r="234" spans="1:2" ht="15.75" customHeight="1" x14ac:dyDescent="0.25">
      <c r="A234" s="3"/>
      <c r="B234" s="3"/>
    </row>
    <row r="235" spans="1:2" ht="15.75" customHeight="1" x14ac:dyDescent="0.25">
      <c r="A235" s="3"/>
      <c r="B235" s="3"/>
    </row>
    <row r="236" spans="1:2" ht="15.75" customHeight="1" x14ac:dyDescent="0.25">
      <c r="A236" s="3"/>
      <c r="B236" s="3"/>
    </row>
    <row r="237" spans="1:2" ht="15.75" customHeight="1" x14ac:dyDescent="0.25">
      <c r="A237" s="3"/>
      <c r="B237" s="3"/>
    </row>
    <row r="238" spans="1:2" ht="15.75" customHeight="1" x14ac:dyDescent="0.25">
      <c r="A238" s="3"/>
      <c r="B238" s="3"/>
    </row>
    <row r="239" spans="1:2" ht="15.75" customHeight="1" x14ac:dyDescent="0.25">
      <c r="A239" s="3"/>
      <c r="B239" s="3"/>
    </row>
    <row r="240" spans="1:2" ht="15.75" customHeight="1" x14ac:dyDescent="0.25">
      <c r="A240" s="3"/>
      <c r="B240" s="3"/>
    </row>
    <row r="241" spans="1:2" ht="15.75" customHeight="1" x14ac:dyDescent="0.25">
      <c r="A241" s="3"/>
      <c r="B241" s="3"/>
    </row>
    <row r="242" spans="1:2" ht="15.75" customHeight="1" x14ac:dyDescent="0.25">
      <c r="A242" s="3"/>
      <c r="B242" s="3"/>
    </row>
    <row r="243" spans="1:2" ht="15.75" customHeight="1" x14ac:dyDescent="0.25">
      <c r="A243" s="3"/>
      <c r="B243" s="3"/>
    </row>
    <row r="244" spans="1:2" ht="15.75" customHeight="1" x14ac:dyDescent="0.25">
      <c r="A244" s="3"/>
      <c r="B244" s="3"/>
    </row>
    <row r="245" spans="1:2" ht="15.75" customHeight="1" x14ac:dyDescent="0.25">
      <c r="A245" s="3"/>
      <c r="B245" s="3"/>
    </row>
    <row r="246" spans="1:2" ht="15.75" customHeight="1" x14ac:dyDescent="0.25">
      <c r="A246" s="3"/>
      <c r="B246" s="3"/>
    </row>
    <row r="247" spans="1:2" ht="15.75" customHeight="1" x14ac:dyDescent="0.25">
      <c r="A247" s="3"/>
      <c r="B247" s="3"/>
    </row>
    <row r="248" spans="1:2" ht="15.75" customHeight="1" x14ac:dyDescent="0.25">
      <c r="A248" s="3"/>
      <c r="B248" s="3"/>
    </row>
    <row r="249" spans="1:2" ht="15.75" customHeight="1" x14ac:dyDescent="0.25">
      <c r="A249" s="3"/>
      <c r="B249" s="3"/>
    </row>
    <row r="250" spans="1:2" ht="15.75" customHeight="1" x14ac:dyDescent="0.25">
      <c r="A250" s="3"/>
      <c r="B250" s="3"/>
    </row>
    <row r="251" spans="1:2" ht="15.75" customHeight="1" x14ac:dyDescent="0.25">
      <c r="A251" s="3"/>
      <c r="B251" s="3"/>
    </row>
    <row r="252" spans="1:2" ht="15.75" customHeight="1" x14ac:dyDescent="0.25">
      <c r="A252" s="3"/>
      <c r="B252" s="3"/>
    </row>
    <row r="253" spans="1:2" ht="15.75" customHeight="1" x14ac:dyDescent="0.25">
      <c r="A253" s="3"/>
      <c r="B253" s="3"/>
    </row>
    <row r="254" spans="1:2" ht="15.75" customHeight="1" x14ac:dyDescent="0.25">
      <c r="A254" s="3"/>
      <c r="B254" s="3"/>
    </row>
    <row r="255" spans="1:2" ht="15.75" customHeight="1" x14ac:dyDescent="0.25">
      <c r="A255" s="3"/>
      <c r="B255" s="3"/>
    </row>
    <row r="256" spans="1:2" ht="15.75" customHeight="1" x14ac:dyDescent="0.25">
      <c r="A256" s="3"/>
      <c r="B256" s="3"/>
    </row>
    <row r="257" spans="1:2" ht="15.75" customHeight="1" x14ac:dyDescent="0.25">
      <c r="A257" s="3"/>
      <c r="B257" s="3"/>
    </row>
    <row r="258" spans="1:2" ht="15.75" customHeight="1" x14ac:dyDescent="0.25">
      <c r="A258" s="3"/>
      <c r="B258" s="3"/>
    </row>
    <row r="259" spans="1:2" ht="15.75" customHeight="1" x14ac:dyDescent="0.25">
      <c r="A259" s="3"/>
      <c r="B259" s="3"/>
    </row>
    <row r="260" spans="1:2" ht="15.75" customHeight="1" x14ac:dyDescent="0.25">
      <c r="A260" s="3"/>
      <c r="B260" s="3"/>
    </row>
    <row r="261" spans="1:2" ht="15.75" customHeight="1" x14ac:dyDescent="0.25">
      <c r="A261" s="3"/>
      <c r="B261" s="3"/>
    </row>
    <row r="262" spans="1:2" ht="15.75" customHeight="1" x14ac:dyDescent="0.25">
      <c r="A262" s="3"/>
      <c r="B262" s="3"/>
    </row>
    <row r="263" spans="1:2" ht="15.75" customHeight="1" x14ac:dyDescent="0.25">
      <c r="A263" s="3"/>
      <c r="B263" s="3"/>
    </row>
    <row r="264" spans="1:2" ht="15.75" customHeight="1" x14ac:dyDescent="0.25">
      <c r="A264" s="3"/>
      <c r="B264" s="3"/>
    </row>
    <row r="265" spans="1:2" ht="15.75" customHeight="1" x14ac:dyDescent="0.25">
      <c r="A265" s="3"/>
      <c r="B265" s="3"/>
    </row>
    <row r="266" spans="1:2" ht="15.75" customHeight="1" x14ac:dyDescent="0.25">
      <c r="A266" s="3"/>
      <c r="B266" s="3"/>
    </row>
    <row r="267" spans="1:2" ht="15.75" customHeight="1" x14ac:dyDescent="0.25">
      <c r="A267" s="3"/>
      <c r="B267" s="3"/>
    </row>
    <row r="268" spans="1:2" ht="15.75" customHeight="1" x14ac:dyDescent="0.25">
      <c r="A268" s="3"/>
      <c r="B268" s="3"/>
    </row>
    <row r="269" spans="1:2" ht="15.75" customHeight="1" x14ac:dyDescent="0.25">
      <c r="A269" s="3"/>
      <c r="B269" s="3"/>
    </row>
    <row r="270" spans="1:2" ht="15.75" customHeight="1" x14ac:dyDescent="0.25">
      <c r="A270" s="3"/>
      <c r="B270" s="3"/>
    </row>
    <row r="271" spans="1:2" ht="15.75" customHeight="1" x14ac:dyDescent="0.25">
      <c r="A271" s="3"/>
      <c r="B271" s="3"/>
    </row>
    <row r="272" spans="1:2" ht="15.75" customHeight="1" x14ac:dyDescent="0.25">
      <c r="A272" s="3"/>
      <c r="B272" s="3"/>
    </row>
    <row r="273" spans="1:2" ht="15.75" customHeight="1" x14ac:dyDescent="0.25">
      <c r="A273" s="3"/>
      <c r="B273" s="3"/>
    </row>
    <row r="274" spans="1:2" ht="15.75" customHeight="1" x14ac:dyDescent="0.25">
      <c r="A274" s="3"/>
      <c r="B274" s="3"/>
    </row>
    <row r="275" spans="1:2" ht="15.75" customHeight="1" x14ac:dyDescent="0.25">
      <c r="A275" s="3"/>
      <c r="B275" s="3"/>
    </row>
    <row r="276" spans="1:2" ht="15.75" customHeight="1" x14ac:dyDescent="0.25">
      <c r="A276" s="3"/>
      <c r="B276" s="3"/>
    </row>
    <row r="277" spans="1:2" ht="15.75" customHeight="1" x14ac:dyDescent="0.25">
      <c r="A277" s="3"/>
      <c r="B277" s="3"/>
    </row>
    <row r="278" spans="1:2" ht="15.75" customHeight="1" x14ac:dyDescent="0.25">
      <c r="A278" s="3"/>
      <c r="B278" s="3"/>
    </row>
    <row r="279" spans="1:2" ht="15.75" customHeight="1" x14ac:dyDescent="0.25">
      <c r="A279" s="3"/>
      <c r="B279" s="3"/>
    </row>
    <row r="280" spans="1:2" ht="15.75" customHeight="1" x14ac:dyDescent="0.25">
      <c r="A280" s="3"/>
      <c r="B280" s="3"/>
    </row>
    <row r="281" spans="1:2" ht="15.75" customHeight="1" x14ac:dyDescent="0.25">
      <c r="A281" s="3"/>
      <c r="B281" s="3"/>
    </row>
    <row r="282" spans="1:2" ht="15.75" customHeight="1" x14ac:dyDescent="0.25">
      <c r="A282" s="3"/>
      <c r="B282" s="3"/>
    </row>
    <row r="283" spans="1:2" ht="15.75" customHeight="1" x14ac:dyDescent="0.25">
      <c r="A283" s="3"/>
      <c r="B283" s="3"/>
    </row>
    <row r="284" spans="1:2" ht="15.75" customHeight="1" x14ac:dyDescent="0.25">
      <c r="A284" s="3"/>
      <c r="B284" s="3"/>
    </row>
    <row r="285" spans="1:2" ht="15.75" customHeight="1" x14ac:dyDescent="0.25">
      <c r="A285" s="3"/>
      <c r="B285" s="3"/>
    </row>
    <row r="286" spans="1:2" ht="15.75" customHeight="1" x14ac:dyDescent="0.25">
      <c r="A286" s="3"/>
      <c r="B286" s="3"/>
    </row>
    <row r="287" spans="1:2" ht="15.75" customHeight="1" x14ac:dyDescent="0.25">
      <c r="A287" s="3"/>
      <c r="B287" s="3"/>
    </row>
    <row r="288" spans="1:2" ht="15.75" customHeight="1" x14ac:dyDescent="0.25">
      <c r="A288" s="3"/>
      <c r="B288" s="3"/>
    </row>
    <row r="289" spans="1:2" ht="15.75" customHeight="1" x14ac:dyDescent="0.25">
      <c r="A289" s="3"/>
      <c r="B289" s="3"/>
    </row>
    <row r="290" spans="1:2" ht="15.75" customHeight="1" x14ac:dyDescent="0.25">
      <c r="A290" s="3"/>
      <c r="B290" s="3"/>
    </row>
    <row r="291" spans="1:2" ht="15.75" customHeight="1" x14ac:dyDescent="0.25">
      <c r="A291" s="3"/>
      <c r="B291" s="3"/>
    </row>
    <row r="292" spans="1:2" ht="15.75" customHeight="1" x14ac:dyDescent="0.25">
      <c r="A292" s="3"/>
      <c r="B292" s="3"/>
    </row>
    <row r="293" spans="1:2" ht="15.75" customHeight="1" x14ac:dyDescent="0.25">
      <c r="A293" s="3"/>
      <c r="B293" s="3"/>
    </row>
    <row r="294" spans="1:2" ht="15.75" customHeight="1" x14ac:dyDescent="0.25">
      <c r="A294" s="3"/>
      <c r="B294" s="3"/>
    </row>
    <row r="295" spans="1:2" ht="15.75" customHeight="1" x14ac:dyDescent="0.25">
      <c r="A295" s="3"/>
      <c r="B295" s="3"/>
    </row>
    <row r="296" spans="1:2" ht="15.75" customHeight="1" x14ac:dyDescent="0.25">
      <c r="A296" s="3"/>
      <c r="B296" s="3"/>
    </row>
    <row r="297" spans="1:2" ht="15.75" customHeight="1" x14ac:dyDescent="0.25">
      <c r="A297" s="3"/>
      <c r="B297" s="3"/>
    </row>
    <row r="298" spans="1:2" ht="15.75" customHeight="1" x14ac:dyDescent="0.25">
      <c r="A298" s="3"/>
      <c r="B298" s="3"/>
    </row>
    <row r="299" spans="1:2" ht="15.75" customHeight="1" x14ac:dyDescent="0.25">
      <c r="A299" s="3"/>
      <c r="B299" s="3"/>
    </row>
    <row r="300" spans="1:2" ht="15.75" customHeight="1" x14ac:dyDescent="0.25">
      <c r="A300" s="3"/>
      <c r="B300" s="3"/>
    </row>
    <row r="301" spans="1:2" ht="15.75" customHeight="1" x14ac:dyDescent="0.25">
      <c r="A301" s="3"/>
      <c r="B301" s="3"/>
    </row>
    <row r="302" spans="1:2" ht="15.75" customHeight="1" x14ac:dyDescent="0.25">
      <c r="A302" s="3"/>
      <c r="B302" s="3"/>
    </row>
    <row r="303" spans="1:2" ht="15.75" customHeight="1" x14ac:dyDescent="0.25">
      <c r="A303" s="3"/>
      <c r="B303" s="3"/>
    </row>
    <row r="304" spans="1:2" ht="15.75" customHeight="1" x14ac:dyDescent="0.25">
      <c r="A304" s="3"/>
      <c r="B304" s="3"/>
    </row>
    <row r="305" spans="1:2" ht="15.75" customHeight="1" x14ac:dyDescent="0.25">
      <c r="A305" s="3"/>
      <c r="B305" s="3"/>
    </row>
    <row r="306" spans="1:2" ht="15.75" customHeight="1" x14ac:dyDescent="0.25">
      <c r="A306" s="3"/>
      <c r="B306" s="3"/>
    </row>
    <row r="307" spans="1:2" ht="15.75" customHeight="1" x14ac:dyDescent="0.25">
      <c r="A307" s="3"/>
      <c r="B307" s="3"/>
    </row>
    <row r="308" spans="1:2" ht="15.75" customHeight="1" x14ac:dyDescent="0.25">
      <c r="A308" s="3"/>
      <c r="B308" s="3"/>
    </row>
    <row r="309" spans="1:2" ht="15.75" customHeight="1" x14ac:dyDescent="0.25">
      <c r="A309" s="3"/>
      <c r="B309" s="3"/>
    </row>
    <row r="310" spans="1:2" ht="15.75" customHeight="1" x14ac:dyDescent="0.25">
      <c r="A310" s="3"/>
      <c r="B310" s="3"/>
    </row>
    <row r="311" spans="1:2" ht="15.75" customHeight="1" x14ac:dyDescent="0.25">
      <c r="A311" s="3"/>
      <c r="B311" s="3"/>
    </row>
    <row r="312" spans="1:2" ht="15.75" customHeight="1" x14ac:dyDescent="0.25">
      <c r="A312" s="3"/>
      <c r="B312" s="3"/>
    </row>
    <row r="313" spans="1:2" ht="15.75" customHeight="1" x14ac:dyDescent="0.25">
      <c r="A313" s="3"/>
      <c r="B313" s="3"/>
    </row>
    <row r="314" spans="1:2" ht="15.75" customHeight="1" x14ac:dyDescent="0.25">
      <c r="A314" s="3"/>
      <c r="B314" s="3"/>
    </row>
    <row r="315" spans="1:2" ht="15.75" customHeight="1" x14ac:dyDescent="0.25">
      <c r="A315" s="3"/>
      <c r="B315" s="3"/>
    </row>
    <row r="316" spans="1:2" ht="15.75" customHeight="1" x14ac:dyDescent="0.25">
      <c r="A316" s="3"/>
      <c r="B316" s="3"/>
    </row>
    <row r="317" spans="1:2" ht="15.75" customHeight="1" x14ac:dyDescent="0.25">
      <c r="A317" s="3"/>
      <c r="B317" s="3"/>
    </row>
    <row r="318" spans="1:2" ht="15.75" customHeight="1" x14ac:dyDescent="0.25">
      <c r="A318" s="3"/>
      <c r="B318" s="3"/>
    </row>
    <row r="319" spans="1:2" ht="15.75" customHeight="1" x14ac:dyDescent="0.25">
      <c r="A319" s="3"/>
      <c r="B319" s="3"/>
    </row>
    <row r="320" spans="1:2" ht="15.75" customHeight="1" x14ac:dyDescent="0.25">
      <c r="A320" s="3"/>
      <c r="B320" s="3"/>
    </row>
    <row r="321" spans="1:2" ht="15.75" customHeight="1" x14ac:dyDescent="0.25">
      <c r="A321" s="3"/>
      <c r="B321" s="3"/>
    </row>
    <row r="322" spans="1:2" ht="15.75" customHeight="1" x14ac:dyDescent="0.25">
      <c r="A322" s="3"/>
      <c r="B322" s="3"/>
    </row>
    <row r="323" spans="1:2" ht="15.75" customHeight="1" x14ac:dyDescent="0.25">
      <c r="A323" s="3"/>
      <c r="B323" s="3"/>
    </row>
    <row r="324" spans="1:2" ht="15.75" customHeight="1" x14ac:dyDescent="0.25">
      <c r="A324" s="3"/>
      <c r="B324" s="3"/>
    </row>
    <row r="325" spans="1:2" ht="15.75" customHeight="1" x14ac:dyDescent="0.25">
      <c r="A325" s="3"/>
      <c r="B325" s="3"/>
    </row>
    <row r="326" spans="1:2" ht="15.75" customHeight="1" x14ac:dyDescent="0.25">
      <c r="A326" s="3"/>
      <c r="B326" s="3"/>
    </row>
    <row r="327" spans="1:2" ht="15.75" customHeight="1" x14ac:dyDescent="0.25">
      <c r="A327" s="3"/>
      <c r="B327" s="3"/>
    </row>
    <row r="328" spans="1:2" ht="15.75" customHeight="1" x14ac:dyDescent="0.25">
      <c r="A328" s="3"/>
      <c r="B328" s="3"/>
    </row>
    <row r="329" spans="1:2" ht="15.75" customHeight="1" x14ac:dyDescent="0.25">
      <c r="A329" s="3"/>
      <c r="B329" s="3"/>
    </row>
    <row r="330" spans="1:2" ht="15.75" customHeight="1" x14ac:dyDescent="0.25">
      <c r="A330" s="3"/>
      <c r="B330" s="3"/>
    </row>
    <row r="331" spans="1:2" ht="15.75" customHeight="1" x14ac:dyDescent="0.25">
      <c r="A331" s="3"/>
      <c r="B331" s="3"/>
    </row>
    <row r="332" spans="1:2" ht="15.75" customHeight="1" x14ac:dyDescent="0.25">
      <c r="A332" s="3"/>
      <c r="B332" s="3"/>
    </row>
    <row r="333" spans="1:2" ht="15.75" customHeight="1" x14ac:dyDescent="0.25">
      <c r="A333" s="3"/>
      <c r="B333" s="3"/>
    </row>
    <row r="334" spans="1:2" ht="15.75" customHeight="1" x14ac:dyDescent="0.25">
      <c r="A334" s="3"/>
      <c r="B334" s="3"/>
    </row>
    <row r="335" spans="1:2" ht="15.75" customHeight="1" x14ac:dyDescent="0.25">
      <c r="A335" s="3"/>
      <c r="B335" s="3"/>
    </row>
    <row r="336" spans="1:2" ht="15.75" customHeight="1" x14ac:dyDescent="0.25">
      <c r="A336" s="3"/>
      <c r="B336" s="3"/>
    </row>
    <row r="337" spans="1:2" ht="15.75" customHeight="1" x14ac:dyDescent="0.25">
      <c r="A337" s="3"/>
      <c r="B337" s="3"/>
    </row>
    <row r="338" spans="1:2" ht="15.75" customHeight="1" x14ac:dyDescent="0.25">
      <c r="A338" s="3"/>
      <c r="B338" s="3"/>
    </row>
    <row r="339" spans="1:2" ht="15.75" customHeight="1" x14ac:dyDescent="0.25">
      <c r="A339" s="3"/>
      <c r="B339" s="3"/>
    </row>
    <row r="340" spans="1:2" ht="15.75" customHeight="1" x14ac:dyDescent="0.25">
      <c r="A340" s="3"/>
      <c r="B340" s="3"/>
    </row>
    <row r="341" spans="1:2" ht="15.75" customHeight="1" x14ac:dyDescent="0.25">
      <c r="A341" s="3"/>
      <c r="B341" s="3"/>
    </row>
    <row r="342" spans="1:2" ht="15.75" customHeight="1" x14ac:dyDescent="0.25">
      <c r="A342" s="3"/>
      <c r="B342" s="3"/>
    </row>
    <row r="343" spans="1:2" ht="15.75" customHeight="1" x14ac:dyDescent="0.25">
      <c r="A343" s="3"/>
      <c r="B343" s="3"/>
    </row>
    <row r="344" spans="1:2" ht="15.75" customHeight="1" x14ac:dyDescent="0.25">
      <c r="A344" s="3"/>
      <c r="B344" s="3"/>
    </row>
    <row r="345" spans="1:2" ht="15.75" customHeight="1" x14ac:dyDescent="0.25">
      <c r="A345" s="3"/>
      <c r="B345" s="3"/>
    </row>
    <row r="346" spans="1:2" ht="15.75" customHeight="1" x14ac:dyDescent="0.25">
      <c r="A346" s="3"/>
      <c r="B346" s="3"/>
    </row>
    <row r="347" spans="1:2" ht="15.75" customHeight="1" x14ac:dyDescent="0.25">
      <c r="A347" s="3"/>
      <c r="B347" s="3"/>
    </row>
    <row r="348" spans="1:2" ht="15.75" customHeight="1" x14ac:dyDescent="0.25">
      <c r="A348" s="3"/>
      <c r="B348" s="3"/>
    </row>
    <row r="349" spans="1:2" ht="15.75" customHeight="1" x14ac:dyDescent="0.25">
      <c r="A349" s="3"/>
      <c r="B349" s="3"/>
    </row>
    <row r="350" spans="1:2" ht="15.75" customHeight="1" x14ac:dyDescent="0.25">
      <c r="A350" s="3"/>
      <c r="B350" s="3"/>
    </row>
    <row r="351" spans="1:2" ht="15.75" customHeight="1" x14ac:dyDescent="0.25">
      <c r="A351" s="3"/>
      <c r="B351" s="3"/>
    </row>
    <row r="352" spans="1:2" ht="15.75" customHeight="1" x14ac:dyDescent="0.25">
      <c r="A352" s="3"/>
      <c r="B352" s="3"/>
    </row>
    <row r="353" spans="1:2" ht="15.75" customHeight="1" x14ac:dyDescent="0.25">
      <c r="A353" s="3"/>
      <c r="B353" s="3"/>
    </row>
    <row r="354" spans="1:2" ht="15.75" customHeight="1" x14ac:dyDescent="0.25">
      <c r="A354" s="3"/>
      <c r="B354" s="3"/>
    </row>
    <row r="355" spans="1:2" ht="15.75" customHeight="1" x14ac:dyDescent="0.25">
      <c r="A355" s="3"/>
      <c r="B355" s="3"/>
    </row>
    <row r="356" spans="1:2" ht="15.75" customHeight="1" x14ac:dyDescent="0.25">
      <c r="A356" s="3"/>
      <c r="B356" s="3"/>
    </row>
    <row r="357" spans="1:2" ht="15.75" customHeight="1" x14ac:dyDescent="0.25">
      <c r="A357" s="3"/>
      <c r="B357" s="3"/>
    </row>
    <row r="358" spans="1:2" ht="15.75" customHeight="1" x14ac:dyDescent="0.25">
      <c r="A358" s="3"/>
      <c r="B358" s="3"/>
    </row>
    <row r="359" spans="1:2" ht="15.75" customHeight="1" x14ac:dyDescent="0.25">
      <c r="A359" s="3"/>
      <c r="B359" s="3"/>
    </row>
    <row r="360" spans="1:2" ht="15.75" customHeight="1" x14ac:dyDescent="0.25">
      <c r="A360" s="3"/>
      <c r="B360" s="3"/>
    </row>
    <row r="361" spans="1:2" ht="15.75" customHeight="1" x14ac:dyDescent="0.25">
      <c r="A361" s="3"/>
      <c r="B361" s="3"/>
    </row>
    <row r="362" spans="1:2" ht="15.75" customHeight="1" x14ac:dyDescent="0.25">
      <c r="A362" s="3"/>
      <c r="B362" s="3"/>
    </row>
    <row r="363" spans="1:2" ht="15.75" customHeight="1" x14ac:dyDescent="0.25">
      <c r="A363" s="3"/>
      <c r="B363" s="3"/>
    </row>
    <row r="364" spans="1:2" ht="15.75" customHeight="1" x14ac:dyDescent="0.25">
      <c r="A364" s="3"/>
      <c r="B364" s="3"/>
    </row>
    <row r="365" spans="1:2" ht="15.75" customHeight="1" x14ac:dyDescent="0.25">
      <c r="A365" s="3"/>
      <c r="B365" s="3"/>
    </row>
    <row r="366" spans="1:2" ht="15.75" customHeight="1" x14ac:dyDescent="0.25">
      <c r="A366" s="3"/>
      <c r="B366" s="3"/>
    </row>
    <row r="367" spans="1:2" ht="15.75" customHeight="1" x14ac:dyDescent="0.25">
      <c r="A367" s="3"/>
      <c r="B367" s="3"/>
    </row>
    <row r="368" spans="1:2" ht="15.75" customHeight="1" x14ac:dyDescent="0.25">
      <c r="A368" s="3"/>
      <c r="B368" s="3"/>
    </row>
    <row r="369" spans="1:2" ht="15.75" customHeight="1" x14ac:dyDescent="0.25">
      <c r="A369" s="3"/>
      <c r="B369" s="3"/>
    </row>
    <row r="370" spans="1:2" ht="15.75" customHeight="1" x14ac:dyDescent="0.25">
      <c r="A370" s="3"/>
      <c r="B370" s="3"/>
    </row>
    <row r="371" spans="1:2" ht="15.75" customHeight="1" x14ac:dyDescent="0.25">
      <c r="A371" s="3"/>
      <c r="B371" s="3"/>
    </row>
    <row r="372" spans="1:2" ht="15.75" customHeight="1" x14ac:dyDescent="0.25">
      <c r="A372" s="3"/>
      <c r="B372" s="3"/>
    </row>
    <row r="373" spans="1:2" ht="15.75" customHeight="1" x14ac:dyDescent="0.25">
      <c r="A373" s="3"/>
      <c r="B373" s="3"/>
    </row>
    <row r="374" spans="1:2" ht="15.75" customHeight="1" x14ac:dyDescent="0.25">
      <c r="A374" s="3"/>
      <c r="B374" s="3"/>
    </row>
    <row r="375" spans="1:2" ht="15.75" customHeight="1" x14ac:dyDescent="0.25">
      <c r="A375" s="3"/>
      <c r="B375" s="3"/>
    </row>
    <row r="376" spans="1:2" ht="15.75" customHeight="1" x14ac:dyDescent="0.25">
      <c r="A376" s="3"/>
      <c r="B376" s="3"/>
    </row>
    <row r="377" spans="1:2" ht="15.75" customHeight="1" x14ac:dyDescent="0.25">
      <c r="A377" s="3"/>
      <c r="B377" s="3"/>
    </row>
    <row r="378" spans="1:2" ht="15.75" customHeight="1" x14ac:dyDescent="0.25">
      <c r="A378" s="3"/>
      <c r="B378" s="3"/>
    </row>
    <row r="379" spans="1:2" ht="15.75" customHeight="1" x14ac:dyDescent="0.25">
      <c r="A379" s="3"/>
      <c r="B379" s="3"/>
    </row>
    <row r="380" spans="1:2" ht="15.75" customHeight="1" x14ac:dyDescent="0.25">
      <c r="A380" s="3"/>
      <c r="B380" s="3"/>
    </row>
    <row r="381" spans="1:2" ht="15.75" customHeight="1" x14ac:dyDescent="0.25">
      <c r="A381" s="3"/>
      <c r="B381" s="3"/>
    </row>
    <row r="382" spans="1:2" ht="15.75" customHeight="1" x14ac:dyDescent="0.25">
      <c r="A382" s="3"/>
      <c r="B382" s="3"/>
    </row>
    <row r="383" spans="1:2" ht="15.75" customHeight="1" x14ac:dyDescent="0.25">
      <c r="A383" s="3"/>
      <c r="B383" s="3"/>
    </row>
    <row r="384" spans="1:2" ht="15.75" customHeight="1" x14ac:dyDescent="0.25">
      <c r="A384" s="3"/>
      <c r="B384" s="3"/>
    </row>
    <row r="385" spans="1:2" ht="15.75" customHeight="1" x14ac:dyDescent="0.25">
      <c r="A385" s="3"/>
      <c r="B385" s="3"/>
    </row>
    <row r="386" spans="1:2" ht="15.75" customHeight="1" x14ac:dyDescent="0.25">
      <c r="A386" s="3"/>
      <c r="B386" s="3"/>
    </row>
    <row r="387" spans="1:2" ht="15.75" customHeight="1" x14ac:dyDescent="0.25">
      <c r="A387" s="3"/>
      <c r="B387" s="3"/>
    </row>
    <row r="388" spans="1:2" ht="15.75" customHeight="1" x14ac:dyDescent="0.25">
      <c r="A388" s="3"/>
      <c r="B388" s="3"/>
    </row>
    <row r="389" spans="1:2" ht="15.75" customHeight="1" x14ac:dyDescent="0.25">
      <c r="A389" s="3"/>
      <c r="B389" s="3"/>
    </row>
    <row r="390" spans="1:2" ht="15.75" customHeight="1" x14ac:dyDescent="0.25">
      <c r="A390" s="3"/>
      <c r="B390" s="3"/>
    </row>
    <row r="391" spans="1:2" ht="15.75" customHeight="1" x14ac:dyDescent="0.25">
      <c r="A391" s="3"/>
      <c r="B391" s="3"/>
    </row>
    <row r="392" spans="1:2" ht="15.75" customHeight="1" x14ac:dyDescent="0.25">
      <c r="A392" s="3"/>
      <c r="B392" s="3"/>
    </row>
    <row r="393" spans="1:2" ht="15.75" customHeight="1" x14ac:dyDescent="0.25">
      <c r="A393" s="3"/>
      <c r="B393" s="3"/>
    </row>
    <row r="394" spans="1:2" ht="15.75" customHeight="1" x14ac:dyDescent="0.25">
      <c r="A394" s="3"/>
      <c r="B394" s="3"/>
    </row>
    <row r="395" spans="1:2" ht="15.75" customHeight="1" x14ac:dyDescent="0.25">
      <c r="A395" s="3"/>
      <c r="B395" s="3"/>
    </row>
    <row r="396" spans="1:2" ht="15.75" customHeight="1" x14ac:dyDescent="0.25">
      <c r="A396" s="3"/>
      <c r="B396" s="3"/>
    </row>
    <row r="397" spans="1:2" ht="15.75" customHeight="1" x14ac:dyDescent="0.25">
      <c r="A397" s="3"/>
      <c r="B397" s="3"/>
    </row>
    <row r="398" spans="1:2" ht="15.75" customHeight="1" x14ac:dyDescent="0.25">
      <c r="A398" s="3"/>
      <c r="B398" s="3"/>
    </row>
    <row r="399" spans="1:2" ht="15.75" customHeight="1" x14ac:dyDescent="0.25">
      <c r="A399" s="3"/>
      <c r="B399" s="3"/>
    </row>
    <row r="400" spans="1:2" ht="15.75" customHeight="1" x14ac:dyDescent="0.25">
      <c r="A400" s="3"/>
      <c r="B400" s="3"/>
    </row>
    <row r="401" spans="1:2" ht="15.75" customHeight="1" x14ac:dyDescent="0.25">
      <c r="A401" s="3"/>
      <c r="B401" s="3"/>
    </row>
    <row r="402" spans="1:2" ht="15.75" customHeight="1" x14ac:dyDescent="0.25">
      <c r="A402" s="3"/>
      <c r="B402" s="3"/>
    </row>
    <row r="403" spans="1:2" ht="15.75" customHeight="1" x14ac:dyDescent="0.25">
      <c r="A403" s="3"/>
      <c r="B403" s="3"/>
    </row>
    <row r="404" spans="1:2" ht="15.75" customHeight="1" x14ac:dyDescent="0.25">
      <c r="A404" s="3"/>
      <c r="B404" s="3"/>
    </row>
    <row r="405" spans="1:2" ht="15.75" customHeight="1" x14ac:dyDescent="0.25">
      <c r="A405" s="3"/>
      <c r="B405" s="3"/>
    </row>
    <row r="406" spans="1:2" ht="15.75" customHeight="1" x14ac:dyDescent="0.25">
      <c r="A406" s="3"/>
      <c r="B406" s="3"/>
    </row>
    <row r="407" spans="1:2" ht="15.75" customHeight="1" x14ac:dyDescent="0.25">
      <c r="A407" s="3"/>
      <c r="B407" s="3"/>
    </row>
    <row r="408" spans="1:2" ht="15.75" customHeight="1" x14ac:dyDescent="0.25">
      <c r="A408" s="3"/>
      <c r="B408" s="3"/>
    </row>
    <row r="409" spans="1:2" ht="15.75" customHeight="1" x14ac:dyDescent="0.25">
      <c r="A409" s="3"/>
      <c r="B409" s="3"/>
    </row>
    <row r="410" spans="1:2" ht="15.75" customHeight="1" x14ac:dyDescent="0.25">
      <c r="A410" s="3"/>
      <c r="B410" s="3"/>
    </row>
    <row r="411" spans="1:2" ht="15.75" customHeight="1" x14ac:dyDescent="0.25">
      <c r="A411" s="3"/>
      <c r="B411" s="3"/>
    </row>
    <row r="412" spans="1:2" ht="15.75" customHeight="1" x14ac:dyDescent="0.25">
      <c r="A412" s="3"/>
      <c r="B412" s="3"/>
    </row>
    <row r="413" spans="1:2" ht="15.75" customHeight="1" x14ac:dyDescent="0.25">
      <c r="A413" s="3"/>
      <c r="B413" s="3"/>
    </row>
    <row r="414" spans="1:2" ht="15.75" customHeight="1" x14ac:dyDescent="0.25">
      <c r="A414" s="3"/>
      <c r="B414" s="3"/>
    </row>
    <row r="415" spans="1:2" ht="15.75" customHeight="1" x14ac:dyDescent="0.25">
      <c r="A415" s="3"/>
      <c r="B415" s="3"/>
    </row>
    <row r="416" spans="1:2" ht="15.75" customHeight="1" x14ac:dyDescent="0.25">
      <c r="A416" s="3"/>
      <c r="B416" s="3"/>
    </row>
    <row r="417" spans="1:2" ht="15.75" customHeight="1" x14ac:dyDescent="0.25">
      <c r="A417" s="3"/>
      <c r="B417" s="3"/>
    </row>
    <row r="418" spans="1:2" ht="15.75" customHeight="1" x14ac:dyDescent="0.25">
      <c r="A418" s="3"/>
      <c r="B418" s="3"/>
    </row>
    <row r="419" spans="1:2" ht="15.75" customHeight="1" x14ac:dyDescent="0.25">
      <c r="A419" s="3"/>
      <c r="B419" s="3"/>
    </row>
    <row r="420" spans="1:2" ht="15.75" customHeight="1" x14ac:dyDescent="0.25">
      <c r="A420" s="3"/>
      <c r="B420" s="3"/>
    </row>
    <row r="421" spans="1:2" ht="15.75" customHeight="1" x14ac:dyDescent="0.25">
      <c r="A421" s="3"/>
      <c r="B421" s="3"/>
    </row>
    <row r="422" spans="1:2" ht="15.75" customHeight="1" x14ac:dyDescent="0.25">
      <c r="A422" s="3"/>
      <c r="B422" s="3"/>
    </row>
    <row r="423" spans="1:2" ht="15.75" customHeight="1" x14ac:dyDescent="0.25">
      <c r="A423" s="3"/>
      <c r="B423" s="3"/>
    </row>
    <row r="424" spans="1:2" ht="15.75" customHeight="1" x14ac:dyDescent="0.25">
      <c r="A424" s="3"/>
      <c r="B424" s="3"/>
    </row>
    <row r="425" spans="1:2" ht="15.75" customHeight="1" x14ac:dyDescent="0.25">
      <c r="A425" s="3"/>
      <c r="B425" s="3"/>
    </row>
    <row r="426" spans="1:2" ht="15.75" customHeight="1" x14ac:dyDescent="0.25">
      <c r="A426" s="3"/>
      <c r="B426" s="3"/>
    </row>
    <row r="427" spans="1:2" ht="15.75" customHeight="1" x14ac:dyDescent="0.25">
      <c r="A427" s="3"/>
      <c r="B427" s="3"/>
    </row>
    <row r="428" spans="1:2" ht="15.75" customHeight="1" x14ac:dyDescent="0.25">
      <c r="A428" s="3"/>
      <c r="B428" s="3"/>
    </row>
    <row r="429" spans="1:2" ht="15.75" customHeight="1" x14ac:dyDescent="0.25">
      <c r="A429" s="3"/>
      <c r="B429" s="3"/>
    </row>
    <row r="430" spans="1:2" ht="15.75" customHeight="1" x14ac:dyDescent="0.25">
      <c r="A430" s="3"/>
      <c r="B430" s="3"/>
    </row>
    <row r="431" spans="1:2" ht="15.75" customHeight="1" x14ac:dyDescent="0.25">
      <c r="A431" s="3"/>
      <c r="B431" s="3"/>
    </row>
    <row r="432" spans="1:2" ht="15.75" customHeight="1" x14ac:dyDescent="0.25">
      <c r="A432" s="3"/>
      <c r="B432" s="3"/>
    </row>
    <row r="433" spans="1:2" ht="15.75" customHeight="1" x14ac:dyDescent="0.25">
      <c r="A433" s="3"/>
      <c r="B433" s="3"/>
    </row>
    <row r="434" spans="1:2" ht="15.75" customHeight="1" x14ac:dyDescent="0.25">
      <c r="A434" s="3"/>
      <c r="B434" s="3"/>
    </row>
    <row r="435" spans="1:2" ht="15.75" customHeight="1" x14ac:dyDescent="0.25">
      <c r="A435" s="3"/>
      <c r="B435" s="3"/>
    </row>
    <row r="436" spans="1:2" ht="15.75" customHeight="1" x14ac:dyDescent="0.25">
      <c r="A436" s="3"/>
      <c r="B436" s="3"/>
    </row>
    <row r="437" spans="1:2" ht="15.75" customHeight="1" x14ac:dyDescent="0.25">
      <c r="A437" s="3"/>
      <c r="B437" s="3"/>
    </row>
    <row r="438" spans="1:2" ht="15.75" customHeight="1" x14ac:dyDescent="0.25">
      <c r="A438" s="3"/>
      <c r="B438" s="3"/>
    </row>
    <row r="439" spans="1:2" ht="15.75" customHeight="1" x14ac:dyDescent="0.25">
      <c r="A439" s="3"/>
      <c r="B439" s="3"/>
    </row>
    <row r="440" spans="1:2" ht="15.75" customHeight="1" x14ac:dyDescent="0.25">
      <c r="A440" s="3"/>
      <c r="B440" s="3"/>
    </row>
    <row r="441" spans="1:2" ht="15.75" customHeight="1" x14ac:dyDescent="0.25">
      <c r="A441" s="3"/>
      <c r="B441" s="3"/>
    </row>
    <row r="442" spans="1:2" ht="15.75" customHeight="1" x14ac:dyDescent="0.25">
      <c r="A442" s="3"/>
      <c r="B442" s="3"/>
    </row>
    <row r="443" spans="1:2" ht="15.75" customHeight="1" x14ac:dyDescent="0.25">
      <c r="A443" s="3"/>
      <c r="B443" s="3"/>
    </row>
    <row r="444" spans="1:2" ht="15.75" customHeight="1" x14ac:dyDescent="0.25">
      <c r="A444" s="3"/>
      <c r="B444" s="3"/>
    </row>
    <row r="445" spans="1:2" ht="15.75" customHeight="1" x14ac:dyDescent="0.25">
      <c r="A445" s="3"/>
      <c r="B445" s="3"/>
    </row>
    <row r="446" spans="1:2" ht="15.75" customHeight="1" x14ac:dyDescent="0.25">
      <c r="A446" s="3"/>
      <c r="B446" s="3"/>
    </row>
    <row r="447" spans="1:2" ht="15.75" customHeight="1" x14ac:dyDescent="0.25">
      <c r="A447" s="3"/>
      <c r="B447" s="3"/>
    </row>
    <row r="448" spans="1:2" ht="15.75" customHeight="1" x14ac:dyDescent="0.25">
      <c r="A448" s="3"/>
      <c r="B448" s="3"/>
    </row>
    <row r="449" spans="1:2" ht="15.75" customHeight="1" x14ac:dyDescent="0.25">
      <c r="A449" s="3"/>
      <c r="B449" s="3"/>
    </row>
    <row r="450" spans="1:2" ht="15.75" customHeight="1" x14ac:dyDescent="0.25">
      <c r="A450" s="3"/>
      <c r="B450" s="3"/>
    </row>
    <row r="451" spans="1:2" ht="15.75" customHeight="1" x14ac:dyDescent="0.25">
      <c r="A451" s="3"/>
      <c r="B451" s="3"/>
    </row>
    <row r="452" spans="1:2" ht="15.75" customHeight="1" x14ac:dyDescent="0.25">
      <c r="A452" s="3"/>
      <c r="B452" s="3"/>
    </row>
    <row r="453" spans="1:2" ht="15.75" customHeight="1" x14ac:dyDescent="0.25">
      <c r="A453" s="3"/>
      <c r="B453" s="3"/>
    </row>
    <row r="454" spans="1:2" ht="15.75" customHeight="1" x14ac:dyDescent="0.25">
      <c r="A454" s="3"/>
      <c r="B454" s="3"/>
    </row>
    <row r="455" spans="1:2" ht="15.75" customHeight="1" x14ac:dyDescent="0.25">
      <c r="A455" s="3"/>
      <c r="B455" s="3"/>
    </row>
    <row r="456" spans="1:2" ht="15.75" customHeight="1" x14ac:dyDescent="0.25">
      <c r="A456" s="3"/>
      <c r="B456" s="3"/>
    </row>
    <row r="457" spans="1:2" ht="15.75" customHeight="1" x14ac:dyDescent="0.25">
      <c r="A457" s="3"/>
      <c r="B457" s="3"/>
    </row>
    <row r="458" spans="1:2" ht="15.75" customHeight="1" x14ac:dyDescent="0.25">
      <c r="A458" s="3"/>
      <c r="B458" s="3"/>
    </row>
    <row r="459" spans="1:2" ht="15.75" customHeight="1" x14ac:dyDescent="0.25">
      <c r="A459" s="3"/>
      <c r="B459" s="3"/>
    </row>
    <row r="460" spans="1:2" ht="15.75" customHeight="1" x14ac:dyDescent="0.25">
      <c r="A460" s="3"/>
      <c r="B460" s="3"/>
    </row>
    <row r="461" spans="1:2" ht="15.75" customHeight="1" x14ac:dyDescent="0.25">
      <c r="A461" s="3"/>
      <c r="B461" s="3"/>
    </row>
    <row r="462" spans="1:2" ht="15.75" customHeight="1" x14ac:dyDescent="0.25">
      <c r="A462" s="3"/>
      <c r="B462" s="3"/>
    </row>
    <row r="463" spans="1:2" ht="15.75" customHeight="1" x14ac:dyDescent="0.25">
      <c r="A463" s="3"/>
      <c r="B463" s="3"/>
    </row>
    <row r="464" spans="1:2" ht="15.75" customHeight="1" x14ac:dyDescent="0.25">
      <c r="A464" s="3"/>
      <c r="B464" s="3"/>
    </row>
    <row r="465" spans="1:2" ht="15.75" customHeight="1" x14ac:dyDescent="0.25">
      <c r="A465" s="3"/>
      <c r="B465" s="3"/>
    </row>
    <row r="466" spans="1:2" ht="15.75" customHeight="1" x14ac:dyDescent="0.25">
      <c r="A466" s="3"/>
      <c r="B466" s="3"/>
    </row>
    <row r="467" spans="1:2" ht="15.75" customHeight="1" x14ac:dyDescent="0.25">
      <c r="A467" s="3"/>
      <c r="B467" s="3"/>
    </row>
    <row r="468" spans="1:2" ht="15.75" customHeight="1" x14ac:dyDescent="0.25">
      <c r="A468" s="3"/>
      <c r="B468" s="3"/>
    </row>
    <row r="469" spans="1:2" ht="15.75" customHeight="1" x14ac:dyDescent="0.25">
      <c r="A469" s="3"/>
      <c r="B469" s="3"/>
    </row>
    <row r="470" spans="1:2" ht="15.75" customHeight="1" x14ac:dyDescent="0.25">
      <c r="A470" s="3"/>
      <c r="B470" s="3"/>
    </row>
    <row r="471" spans="1:2" ht="15.75" customHeight="1" x14ac:dyDescent="0.25">
      <c r="A471" s="3"/>
      <c r="B471" s="3"/>
    </row>
    <row r="472" spans="1:2" ht="15.75" customHeight="1" x14ac:dyDescent="0.25">
      <c r="A472" s="3"/>
      <c r="B472" s="3"/>
    </row>
    <row r="473" spans="1:2" ht="15.75" customHeight="1" x14ac:dyDescent="0.25">
      <c r="A473" s="3"/>
      <c r="B473" s="3"/>
    </row>
    <row r="474" spans="1:2" ht="15.75" customHeight="1" x14ac:dyDescent="0.25">
      <c r="A474" s="3"/>
      <c r="B474" s="3"/>
    </row>
    <row r="475" spans="1:2" ht="15.75" customHeight="1" x14ac:dyDescent="0.25">
      <c r="A475" s="3"/>
      <c r="B475" s="3"/>
    </row>
    <row r="476" spans="1:2" ht="15.75" customHeight="1" x14ac:dyDescent="0.25">
      <c r="A476" s="3"/>
      <c r="B476" s="3"/>
    </row>
    <row r="477" spans="1:2" ht="15.75" customHeight="1" x14ac:dyDescent="0.25">
      <c r="A477" s="3"/>
      <c r="B477" s="3"/>
    </row>
    <row r="478" spans="1:2" ht="15.75" customHeight="1" x14ac:dyDescent="0.25">
      <c r="A478" s="3"/>
      <c r="B478" s="3"/>
    </row>
    <row r="479" spans="1:2" ht="15.75" customHeight="1" x14ac:dyDescent="0.25">
      <c r="A479" s="3"/>
      <c r="B479" s="3"/>
    </row>
    <row r="480" spans="1:2" ht="15.75" customHeight="1" x14ac:dyDescent="0.25">
      <c r="A480" s="3"/>
      <c r="B480" s="3"/>
    </row>
    <row r="481" spans="1:2" ht="15.75" customHeight="1" x14ac:dyDescent="0.25">
      <c r="A481" s="3"/>
      <c r="B481" s="3"/>
    </row>
    <row r="482" spans="1:2" ht="15.75" customHeight="1" x14ac:dyDescent="0.25">
      <c r="A482" s="3"/>
      <c r="B482" s="3"/>
    </row>
    <row r="483" spans="1:2" ht="15.75" customHeight="1" x14ac:dyDescent="0.25">
      <c r="A483" s="3"/>
      <c r="B483" s="3"/>
    </row>
    <row r="484" spans="1:2" ht="15.75" customHeight="1" x14ac:dyDescent="0.25">
      <c r="A484" s="3"/>
      <c r="B484" s="3"/>
    </row>
    <row r="485" spans="1:2" ht="15.75" customHeight="1" x14ac:dyDescent="0.25">
      <c r="A485" s="3"/>
      <c r="B485" s="3"/>
    </row>
    <row r="486" spans="1:2" ht="15.75" customHeight="1" x14ac:dyDescent="0.25">
      <c r="A486" s="3"/>
      <c r="B486" s="3"/>
    </row>
    <row r="487" spans="1:2" ht="15.75" customHeight="1" x14ac:dyDescent="0.25">
      <c r="A487" s="3"/>
      <c r="B487" s="3"/>
    </row>
    <row r="488" spans="1:2" ht="15.75" customHeight="1" x14ac:dyDescent="0.25">
      <c r="A488" s="3"/>
      <c r="B488" s="3"/>
    </row>
    <row r="489" spans="1:2" ht="15.75" customHeight="1" x14ac:dyDescent="0.25">
      <c r="A489" s="3"/>
      <c r="B489" s="3"/>
    </row>
    <row r="490" spans="1:2" ht="15.75" customHeight="1" x14ac:dyDescent="0.25">
      <c r="A490" s="3"/>
      <c r="B490" s="3"/>
    </row>
    <row r="491" spans="1:2" ht="15.75" customHeight="1" x14ac:dyDescent="0.25">
      <c r="A491" s="3"/>
      <c r="B491" s="3"/>
    </row>
    <row r="492" spans="1:2" ht="15.75" customHeight="1" x14ac:dyDescent="0.25">
      <c r="A492" s="3"/>
      <c r="B492" s="3"/>
    </row>
    <row r="493" spans="1:2" ht="15.75" customHeight="1" x14ac:dyDescent="0.25">
      <c r="A493" s="3"/>
      <c r="B493" s="3"/>
    </row>
    <row r="494" spans="1:2" ht="15.75" customHeight="1" x14ac:dyDescent="0.25">
      <c r="A494" s="3"/>
      <c r="B494" s="3"/>
    </row>
    <row r="495" spans="1:2" ht="15.75" customHeight="1" x14ac:dyDescent="0.25">
      <c r="A495" s="3"/>
      <c r="B495" s="3"/>
    </row>
    <row r="496" spans="1:2" ht="15.75" customHeight="1" x14ac:dyDescent="0.25">
      <c r="A496" s="3"/>
      <c r="B496" s="3"/>
    </row>
    <row r="497" spans="1:2" ht="15.75" customHeight="1" x14ac:dyDescent="0.25">
      <c r="A497" s="3"/>
      <c r="B497" s="3"/>
    </row>
    <row r="498" spans="1:2" ht="15.75" customHeight="1" x14ac:dyDescent="0.25">
      <c r="A498" s="3"/>
      <c r="B498" s="3"/>
    </row>
    <row r="499" spans="1:2" ht="15.75" customHeight="1" x14ac:dyDescent="0.25">
      <c r="A499" s="3"/>
      <c r="B499" s="3"/>
    </row>
    <row r="500" spans="1:2" ht="15.75" customHeight="1" x14ac:dyDescent="0.25">
      <c r="A500" s="3"/>
      <c r="B500" s="3"/>
    </row>
    <row r="501" spans="1:2" ht="15.75" customHeight="1" x14ac:dyDescent="0.25">
      <c r="A501" s="3"/>
      <c r="B501" s="3"/>
    </row>
    <row r="502" spans="1:2" ht="15.75" customHeight="1" x14ac:dyDescent="0.25">
      <c r="A502" s="3"/>
      <c r="B502" s="3"/>
    </row>
    <row r="503" spans="1:2" ht="15.75" customHeight="1" x14ac:dyDescent="0.25">
      <c r="A503" s="3"/>
      <c r="B503" s="3"/>
    </row>
    <row r="504" spans="1:2" ht="15.75" customHeight="1" x14ac:dyDescent="0.25">
      <c r="A504" s="3"/>
      <c r="B504" s="3"/>
    </row>
    <row r="505" spans="1:2" ht="15.75" customHeight="1" x14ac:dyDescent="0.25">
      <c r="A505" s="3"/>
      <c r="B505" s="3"/>
    </row>
    <row r="506" spans="1:2" ht="15.75" customHeight="1" x14ac:dyDescent="0.25">
      <c r="A506" s="3"/>
      <c r="B506" s="3"/>
    </row>
    <row r="507" spans="1:2" ht="15.75" customHeight="1" x14ac:dyDescent="0.25">
      <c r="A507" s="3"/>
      <c r="B507" s="3"/>
    </row>
    <row r="508" spans="1:2" ht="15.75" customHeight="1" x14ac:dyDescent="0.25">
      <c r="A508" s="3"/>
      <c r="B508" s="3"/>
    </row>
    <row r="509" spans="1:2" ht="15.75" customHeight="1" x14ac:dyDescent="0.25">
      <c r="A509" s="3"/>
      <c r="B509" s="3"/>
    </row>
    <row r="510" spans="1:2" ht="15.75" customHeight="1" x14ac:dyDescent="0.25">
      <c r="A510" s="3"/>
      <c r="B510" s="3"/>
    </row>
    <row r="511" spans="1:2" ht="15.75" customHeight="1" x14ac:dyDescent="0.25">
      <c r="A511" s="3"/>
      <c r="B511" s="3"/>
    </row>
    <row r="512" spans="1:2" ht="15.75" customHeight="1" x14ac:dyDescent="0.25">
      <c r="A512" s="3"/>
      <c r="B512" s="3"/>
    </row>
    <row r="513" spans="1:2" ht="15.75" customHeight="1" x14ac:dyDescent="0.25">
      <c r="A513" s="3"/>
      <c r="B513" s="3"/>
    </row>
    <row r="514" spans="1:2" ht="15.75" customHeight="1" x14ac:dyDescent="0.25">
      <c r="A514" s="3"/>
      <c r="B514" s="3"/>
    </row>
    <row r="515" spans="1:2" ht="15.75" customHeight="1" x14ac:dyDescent="0.25">
      <c r="A515" s="3"/>
      <c r="B515" s="3"/>
    </row>
    <row r="516" spans="1:2" ht="15.75" customHeight="1" x14ac:dyDescent="0.25">
      <c r="A516" s="3"/>
      <c r="B516" s="3"/>
    </row>
    <row r="517" spans="1:2" ht="15.75" customHeight="1" x14ac:dyDescent="0.25">
      <c r="A517" s="3"/>
      <c r="B517" s="3"/>
    </row>
    <row r="518" spans="1:2" ht="15.75" customHeight="1" x14ac:dyDescent="0.25">
      <c r="A518" s="3"/>
      <c r="B518" s="3"/>
    </row>
    <row r="519" spans="1:2" ht="15.75" customHeight="1" x14ac:dyDescent="0.25">
      <c r="A519" s="3"/>
      <c r="B519" s="3"/>
    </row>
    <row r="520" spans="1:2" ht="15.75" customHeight="1" x14ac:dyDescent="0.25">
      <c r="A520" s="3"/>
      <c r="B520" s="3"/>
    </row>
    <row r="521" spans="1:2" ht="15.75" customHeight="1" x14ac:dyDescent="0.25">
      <c r="A521" s="3"/>
      <c r="B521" s="3"/>
    </row>
    <row r="522" spans="1:2" ht="15.75" customHeight="1" x14ac:dyDescent="0.25">
      <c r="A522" s="3"/>
      <c r="B522" s="3"/>
    </row>
    <row r="523" spans="1:2" ht="15.75" customHeight="1" x14ac:dyDescent="0.25">
      <c r="A523" s="3"/>
      <c r="B523" s="3"/>
    </row>
    <row r="524" spans="1:2" ht="15.75" customHeight="1" x14ac:dyDescent="0.25">
      <c r="A524" s="3"/>
      <c r="B524" s="3"/>
    </row>
    <row r="525" spans="1:2" ht="15.75" customHeight="1" x14ac:dyDescent="0.25">
      <c r="A525" s="3"/>
      <c r="B525" s="3"/>
    </row>
    <row r="526" spans="1:2" ht="15.75" customHeight="1" x14ac:dyDescent="0.25">
      <c r="A526" s="3"/>
      <c r="B526" s="3"/>
    </row>
    <row r="527" spans="1:2" ht="15.75" customHeight="1" x14ac:dyDescent="0.25">
      <c r="A527" s="3"/>
      <c r="B527" s="3"/>
    </row>
    <row r="528" spans="1:2" ht="15.75" customHeight="1" x14ac:dyDescent="0.25">
      <c r="A528" s="3"/>
      <c r="B528" s="3"/>
    </row>
    <row r="529" spans="1:2" ht="15.75" customHeight="1" x14ac:dyDescent="0.25">
      <c r="A529" s="3"/>
      <c r="B529" s="3"/>
    </row>
    <row r="530" spans="1:2" ht="15.75" customHeight="1" x14ac:dyDescent="0.25">
      <c r="A530" s="3"/>
      <c r="B530" s="3"/>
    </row>
    <row r="531" spans="1:2" ht="15.75" customHeight="1" x14ac:dyDescent="0.25">
      <c r="A531" s="3"/>
      <c r="B531" s="3"/>
    </row>
    <row r="532" spans="1:2" ht="15.75" customHeight="1" x14ac:dyDescent="0.25">
      <c r="A532" s="3"/>
      <c r="B532" s="3"/>
    </row>
    <row r="533" spans="1:2" ht="15.75" customHeight="1" x14ac:dyDescent="0.25">
      <c r="A533" s="3"/>
      <c r="B533" s="3"/>
    </row>
    <row r="534" spans="1:2" ht="15.75" customHeight="1" x14ac:dyDescent="0.25">
      <c r="A534" s="3"/>
      <c r="B534" s="3"/>
    </row>
    <row r="535" spans="1:2" ht="15.75" customHeight="1" x14ac:dyDescent="0.25">
      <c r="A535" s="3"/>
      <c r="B535" s="3"/>
    </row>
    <row r="536" spans="1:2" ht="15.75" customHeight="1" x14ac:dyDescent="0.25">
      <c r="A536" s="3"/>
      <c r="B536" s="3"/>
    </row>
    <row r="537" spans="1:2" ht="15.75" customHeight="1" x14ac:dyDescent="0.25">
      <c r="A537" s="3"/>
      <c r="B537" s="3"/>
    </row>
    <row r="538" spans="1:2" ht="15.75" customHeight="1" x14ac:dyDescent="0.25">
      <c r="A538" s="3"/>
      <c r="B538" s="3"/>
    </row>
    <row r="539" spans="1:2" ht="15.75" customHeight="1" x14ac:dyDescent="0.25">
      <c r="A539" s="3"/>
      <c r="B539" s="3"/>
    </row>
    <row r="540" spans="1:2" ht="15.75" customHeight="1" x14ac:dyDescent="0.25">
      <c r="A540" s="3"/>
      <c r="B540" s="3"/>
    </row>
    <row r="541" spans="1:2" ht="15.75" customHeight="1" x14ac:dyDescent="0.25">
      <c r="A541" s="3"/>
      <c r="B541" s="3"/>
    </row>
    <row r="542" spans="1:2" ht="15.75" customHeight="1" x14ac:dyDescent="0.25">
      <c r="A542" s="3"/>
      <c r="B542" s="3"/>
    </row>
    <row r="543" spans="1:2" ht="15.75" customHeight="1" x14ac:dyDescent="0.25">
      <c r="A543" s="3"/>
      <c r="B543" s="3"/>
    </row>
    <row r="544" spans="1:2" ht="15.75" customHeight="1" x14ac:dyDescent="0.25">
      <c r="A544" s="3"/>
      <c r="B544" s="3"/>
    </row>
    <row r="545" spans="1:2" ht="15.75" customHeight="1" x14ac:dyDescent="0.25">
      <c r="A545" s="3"/>
      <c r="B545" s="3"/>
    </row>
    <row r="546" spans="1:2" ht="15.75" customHeight="1" x14ac:dyDescent="0.25">
      <c r="A546" s="3"/>
      <c r="B546" s="3"/>
    </row>
    <row r="547" spans="1:2" ht="15.75" customHeight="1" x14ac:dyDescent="0.25">
      <c r="A547" s="3"/>
      <c r="B547" s="3"/>
    </row>
    <row r="548" spans="1:2" ht="15.75" customHeight="1" x14ac:dyDescent="0.25">
      <c r="A548" s="3"/>
      <c r="B548" s="3"/>
    </row>
    <row r="549" spans="1:2" ht="15.75" customHeight="1" x14ac:dyDescent="0.25">
      <c r="A549" s="3"/>
      <c r="B549" s="3"/>
    </row>
    <row r="550" spans="1:2" ht="15.75" customHeight="1" x14ac:dyDescent="0.25">
      <c r="A550" s="3"/>
      <c r="B550" s="3"/>
    </row>
    <row r="551" spans="1:2" ht="15.75" customHeight="1" x14ac:dyDescent="0.25">
      <c r="A551" s="3"/>
      <c r="B551" s="3"/>
    </row>
    <row r="552" spans="1:2" ht="15.75" customHeight="1" x14ac:dyDescent="0.25">
      <c r="A552" s="3"/>
      <c r="B552" s="3"/>
    </row>
    <row r="553" spans="1:2" ht="15.75" customHeight="1" x14ac:dyDescent="0.25">
      <c r="A553" s="3"/>
      <c r="B553" s="3"/>
    </row>
    <row r="554" spans="1:2" ht="15.75" customHeight="1" x14ac:dyDescent="0.25">
      <c r="A554" s="3"/>
      <c r="B554" s="3"/>
    </row>
    <row r="555" spans="1:2" ht="15.75" customHeight="1" x14ac:dyDescent="0.25">
      <c r="A555" s="3"/>
      <c r="B555" s="3"/>
    </row>
    <row r="556" spans="1:2" ht="15.75" customHeight="1" x14ac:dyDescent="0.25">
      <c r="A556" s="3"/>
      <c r="B556" s="3"/>
    </row>
    <row r="557" spans="1:2" ht="15.75" customHeight="1" x14ac:dyDescent="0.25">
      <c r="A557" s="3"/>
      <c r="B557" s="3"/>
    </row>
    <row r="558" spans="1:2" ht="15.75" customHeight="1" x14ac:dyDescent="0.25">
      <c r="A558" s="3"/>
      <c r="B558" s="3"/>
    </row>
    <row r="559" spans="1:2" ht="15.75" customHeight="1" x14ac:dyDescent="0.25">
      <c r="A559" s="3"/>
      <c r="B559" s="3"/>
    </row>
    <row r="560" spans="1:2" ht="15.75" customHeight="1" x14ac:dyDescent="0.25">
      <c r="A560" s="3"/>
      <c r="B560" s="3"/>
    </row>
    <row r="561" spans="1:2" ht="15.75" customHeight="1" x14ac:dyDescent="0.25">
      <c r="A561" s="3"/>
      <c r="B561" s="3"/>
    </row>
    <row r="562" spans="1:2" ht="15.75" customHeight="1" x14ac:dyDescent="0.25">
      <c r="A562" s="3"/>
      <c r="B562" s="3"/>
    </row>
    <row r="563" spans="1:2" ht="15.75" customHeight="1" x14ac:dyDescent="0.25">
      <c r="A563" s="3"/>
      <c r="B563" s="3"/>
    </row>
    <row r="564" spans="1:2" ht="15.75" customHeight="1" x14ac:dyDescent="0.25">
      <c r="A564" s="3"/>
      <c r="B564" s="3"/>
    </row>
    <row r="565" spans="1:2" ht="15.75" customHeight="1" x14ac:dyDescent="0.25">
      <c r="A565" s="3"/>
      <c r="B565" s="3"/>
    </row>
    <row r="566" spans="1:2" ht="15.75" customHeight="1" x14ac:dyDescent="0.25">
      <c r="A566" s="3"/>
      <c r="B566" s="3"/>
    </row>
    <row r="567" spans="1:2" ht="15.75" customHeight="1" x14ac:dyDescent="0.25">
      <c r="A567" s="3"/>
      <c r="B567" s="3"/>
    </row>
    <row r="568" spans="1:2" ht="15.75" customHeight="1" x14ac:dyDescent="0.25">
      <c r="A568" s="3"/>
      <c r="B568" s="3"/>
    </row>
    <row r="569" spans="1:2" ht="15.75" customHeight="1" x14ac:dyDescent="0.25">
      <c r="A569" s="3"/>
      <c r="B569" s="3"/>
    </row>
    <row r="570" spans="1:2" ht="15.75" customHeight="1" x14ac:dyDescent="0.25">
      <c r="A570" s="3"/>
      <c r="B570" s="3"/>
    </row>
    <row r="571" spans="1:2" ht="15.75" customHeight="1" x14ac:dyDescent="0.25">
      <c r="A571" s="3"/>
      <c r="B571" s="3"/>
    </row>
    <row r="572" spans="1:2" ht="15.75" customHeight="1" x14ac:dyDescent="0.25">
      <c r="A572" s="3"/>
      <c r="B572" s="3"/>
    </row>
    <row r="573" spans="1:2" ht="15.75" customHeight="1" x14ac:dyDescent="0.25">
      <c r="A573" s="3"/>
      <c r="B573" s="3"/>
    </row>
    <row r="574" spans="1:2" ht="15.75" customHeight="1" x14ac:dyDescent="0.25">
      <c r="A574" s="3"/>
      <c r="B574" s="3"/>
    </row>
    <row r="575" spans="1:2" ht="15.75" customHeight="1" x14ac:dyDescent="0.25">
      <c r="A575" s="3"/>
      <c r="B575" s="3"/>
    </row>
    <row r="576" spans="1:2" ht="15.75" customHeight="1" x14ac:dyDescent="0.25">
      <c r="A576" s="3"/>
      <c r="B576" s="3"/>
    </row>
    <row r="577" spans="1:2" ht="15.75" customHeight="1" x14ac:dyDescent="0.25">
      <c r="A577" s="3"/>
      <c r="B577" s="3"/>
    </row>
    <row r="578" spans="1:2" ht="15.75" customHeight="1" x14ac:dyDescent="0.25">
      <c r="A578" s="3"/>
      <c r="B578" s="3"/>
    </row>
    <row r="579" spans="1:2" ht="15.75" customHeight="1" x14ac:dyDescent="0.25">
      <c r="A579" s="3"/>
      <c r="B579" s="3"/>
    </row>
    <row r="580" spans="1:2" ht="15.75" customHeight="1" x14ac:dyDescent="0.25">
      <c r="A580" s="3"/>
      <c r="B580" s="3"/>
    </row>
    <row r="581" spans="1:2" ht="15.75" customHeight="1" x14ac:dyDescent="0.25">
      <c r="A581" s="3"/>
      <c r="B581" s="3"/>
    </row>
    <row r="582" spans="1:2" ht="15.75" customHeight="1" x14ac:dyDescent="0.25">
      <c r="A582" s="3"/>
      <c r="B582" s="3"/>
    </row>
    <row r="583" spans="1:2" ht="15.75" customHeight="1" x14ac:dyDescent="0.25">
      <c r="A583" s="3"/>
      <c r="B583" s="3"/>
    </row>
    <row r="584" spans="1:2" ht="15.75" customHeight="1" x14ac:dyDescent="0.25">
      <c r="A584" s="3"/>
      <c r="B584" s="3"/>
    </row>
    <row r="585" spans="1:2" ht="15.75" customHeight="1" x14ac:dyDescent="0.25">
      <c r="A585" s="3"/>
      <c r="B585" s="3"/>
    </row>
    <row r="586" spans="1:2" ht="15.75" customHeight="1" x14ac:dyDescent="0.25">
      <c r="A586" s="3"/>
      <c r="B586" s="3"/>
    </row>
    <row r="587" spans="1:2" ht="15.75" customHeight="1" x14ac:dyDescent="0.25">
      <c r="A587" s="3"/>
      <c r="B587" s="3"/>
    </row>
    <row r="588" spans="1:2" ht="15.75" customHeight="1" x14ac:dyDescent="0.25">
      <c r="A588" s="3"/>
      <c r="B588" s="3"/>
    </row>
    <row r="589" spans="1:2" ht="15.75" customHeight="1" x14ac:dyDescent="0.25">
      <c r="A589" s="3"/>
      <c r="B589" s="3"/>
    </row>
    <row r="590" spans="1:2" ht="15.75" customHeight="1" x14ac:dyDescent="0.25">
      <c r="A590" s="3"/>
      <c r="B590" s="3"/>
    </row>
    <row r="591" spans="1:2" ht="15.75" customHeight="1" x14ac:dyDescent="0.25">
      <c r="A591" s="3"/>
      <c r="B591" s="3"/>
    </row>
    <row r="592" spans="1:2" ht="15.75" customHeight="1" x14ac:dyDescent="0.25">
      <c r="A592" s="3"/>
      <c r="B592" s="3"/>
    </row>
    <row r="593" spans="1:2" ht="15.75" customHeight="1" x14ac:dyDescent="0.25">
      <c r="A593" s="3"/>
      <c r="B593" s="3"/>
    </row>
    <row r="594" spans="1:2" ht="15.75" customHeight="1" x14ac:dyDescent="0.25">
      <c r="A594" s="3"/>
      <c r="B594" s="3"/>
    </row>
    <row r="595" spans="1:2" ht="15.75" customHeight="1" x14ac:dyDescent="0.25">
      <c r="A595" s="3"/>
      <c r="B595" s="3"/>
    </row>
    <row r="596" spans="1:2" ht="15.75" customHeight="1" x14ac:dyDescent="0.25">
      <c r="A596" s="3"/>
      <c r="B596" s="3"/>
    </row>
    <row r="597" spans="1:2" ht="15.75" customHeight="1" x14ac:dyDescent="0.25">
      <c r="A597" s="3"/>
      <c r="B597" s="3"/>
    </row>
    <row r="598" spans="1:2" ht="15.75" customHeight="1" x14ac:dyDescent="0.25">
      <c r="A598" s="3"/>
      <c r="B598" s="3"/>
    </row>
    <row r="599" spans="1:2" ht="15.75" customHeight="1" x14ac:dyDescent="0.25">
      <c r="A599" s="3"/>
      <c r="B599" s="3"/>
    </row>
    <row r="600" spans="1:2" ht="15.75" customHeight="1" x14ac:dyDescent="0.25">
      <c r="A600" s="3"/>
      <c r="B600" s="3"/>
    </row>
    <row r="601" spans="1:2" ht="15.75" customHeight="1" x14ac:dyDescent="0.25">
      <c r="A601" s="3"/>
      <c r="B601" s="3"/>
    </row>
    <row r="602" spans="1:2" ht="15.75" customHeight="1" x14ac:dyDescent="0.25">
      <c r="A602" s="3"/>
      <c r="B602" s="3"/>
    </row>
    <row r="603" spans="1:2" ht="15.75" customHeight="1" x14ac:dyDescent="0.25">
      <c r="A603" s="3"/>
      <c r="B603" s="3"/>
    </row>
    <row r="604" spans="1:2" ht="15.75" customHeight="1" x14ac:dyDescent="0.25">
      <c r="A604" s="3"/>
      <c r="B604" s="3"/>
    </row>
    <row r="605" spans="1:2" ht="15.75" customHeight="1" x14ac:dyDescent="0.25">
      <c r="A605" s="3"/>
      <c r="B605" s="3"/>
    </row>
    <row r="606" spans="1:2" ht="15.75" customHeight="1" x14ac:dyDescent="0.25">
      <c r="A606" s="3"/>
      <c r="B606" s="3"/>
    </row>
    <row r="607" spans="1:2" ht="15.75" customHeight="1" x14ac:dyDescent="0.25">
      <c r="A607" s="3"/>
      <c r="B607" s="3"/>
    </row>
    <row r="608" spans="1:2" ht="15.75" customHeight="1" x14ac:dyDescent="0.25">
      <c r="A608" s="3"/>
      <c r="B608" s="3"/>
    </row>
    <row r="609" spans="1:2" ht="15.75" customHeight="1" x14ac:dyDescent="0.25">
      <c r="A609" s="3"/>
      <c r="B609" s="3"/>
    </row>
    <row r="610" spans="1:2" ht="15.75" customHeight="1" x14ac:dyDescent="0.25">
      <c r="A610" s="3"/>
      <c r="B610" s="3"/>
    </row>
    <row r="611" spans="1:2" ht="15.75" customHeight="1" x14ac:dyDescent="0.25">
      <c r="A611" s="3"/>
      <c r="B611" s="3"/>
    </row>
    <row r="612" spans="1:2" ht="15.75" customHeight="1" x14ac:dyDescent="0.25">
      <c r="A612" s="3"/>
      <c r="B612" s="3"/>
    </row>
    <row r="613" spans="1:2" ht="15.75" customHeight="1" x14ac:dyDescent="0.25">
      <c r="A613" s="3"/>
      <c r="B613" s="3"/>
    </row>
    <row r="614" spans="1:2" ht="15.75" customHeight="1" x14ac:dyDescent="0.25">
      <c r="A614" s="3"/>
      <c r="B614" s="3"/>
    </row>
    <row r="615" spans="1:2" ht="15.75" customHeight="1" x14ac:dyDescent="0.25">
      <c r="A615" s="3"/>
      <c r="B615" s="3"/>
    </row>
    <row r="616" spans="1:2" ht="15.75" customHeight="1" x14ac:dyDescent="0.25">
      <c r="A616" s="3"/>
      <c r="B616" s="3"/>
    </row>
    <row r="617" spans="1:2" ht="15.75" customHeight="1" x14ac:dyDescent="0.25">
      <c r="A617" s="3"/>
      <c r="B617" s="3"/>
    </row>
    <row r="618" spans="1:2" ht="15.75" customHeight="1" x14ac:dyDescent="0.25">
      <c r="A618" s="3"/>
      <c r="B618" s="3"/>
    </row>
    <row r="619" spans="1:2" ht="15.75" customHeight="1" x14ac:dyDescent="0.25">
      <c r="A619" s="3"/>
      <c r="B619" s="3"/>
    </row>
    <row r="620" spans="1:2" ht="15.75" customHeight="1" x14ac:dyDescent="0.25">
      <c r="A620" s="3"/>
      <c r="B620" s="3"/>
    </row>
    <row r="621" spans="1:2" ht="15.75" customHeight="1" x14ac:dyDescent="0.25">
      <c r="A621" s="3"/>
      <c r="B621" s="3"/>
    </row>
    <row r="622" spans="1:2" ht="15.75" customHeight="1" x14ac:dyDescent="0.25">
      <c r="A622" s="3"/>
      <c r="B622" s="3"/>
    </row>
    <row r="623" spans="1:2" ht="15.75" customHeight="1" x14ac:dyDescent="0.25">
      <c r="A623" s="3"/>
      <c r="B623" s="3"/>
    </row>
    <row r="624" spans="1:2" ht="15.75" customHeight="1" x14ac:dyDescent="0.25">
      <c r="A624" s="3"/>
      <c r="B624" s="3"/>
    </row>
    <row r="625" spans="1:2" ht="15.75" customHeight="1" x14ac:dyDescent="0.25">
      <c r="A625" s="3"/>
      <c r="B625" s="3"/>
    </row>
    <row r="626" spans="1:2" ht="15.75" customHeight="1" x14ac:dyDescent="0.25">
      <c r="A626" s="3"/>
      <c r="B626" s="3"/>
    </row>
    <row r="627" spans="1:2" ht="15.75" customHeight="1" x14ac:dyDescent="0.25">
      <c r="A627" s="3"/>
      <c r="B627" s="3"/>
    </row>
    <row r="628" spans="1:2" ht="15.75" customHeight="1" x14ac:dyDescent="0.25">
      <c r="A628" s="3"/>
      <c r="B628" s="3"/>
    </row>
    <row r="629" spans="1:2" ht="15.75" customHeight="1" x14ac:dyDescent="0.25">
      <c r="A629" s="3"/>
      <c r="B629" s="3"/>
    </row>
    <row r="630" spans="1:2" ht="15.75" customHeight="1" x14ac:dyDescent="0.25">
      <c r="A630" s="3"/>
      <c r="B630" s="3"/>
    </row>
    <row r="631" spans="1:2" ht="15.75" customHeight="1" x14ac:dyDescent="0.25">
      <c r="A631" s="3"/>
      <c r="B631" s="3"/>
    </row>
    <row r="632" spans="1:2" ht="15.75" customHeight="1" x14ac:dyDescent="0.25">
      <c r="A632" s="3"/>
      <c r="B632" s="3"/>
    </row>
    <row r="633" spans="1:2" ht="15.75" customHeight="1" x14ac:dyDescent="0.25">
      <c r="A633" s="3"/>
      <c r="B633" s="3"/>
    </row>
    <row r="634" spans="1:2" ht="15.75" customHeight="1" x14ac:dyDescent="0.25">
      <c r="A634" s="3"/>
      <c r="B634" s="3"/>
    </row>
    <row r="635" spans="1:2" ht="15.75" customHeight="1" x14ac:dyDescent="0.25">
      <c r="A635" s="3"/>
      <c r="B635" s="3"/>
    </row>
    <row r="636" spans="1:2" ht="15.75" customHeight="1" x14ac:dyDescent="0.25">
      <c r="A636" s="3"/>
      <c r="B636" s="3"/>
    </row>
    <row r="637" spans="1:2" ht="15.75" customHeight="1" x14ac:dyDescent="0.25">
      <c r="A637" s="3"/>
      <c r="B637" s="3"/>
    </row>
    <row r="638" spans="1:2" ht="15.75" customHeight="1" x14ac:dyDescent="0.25">
      <c r="A638" s="3"/>
      <c r="B638" s="3"/>
    </row>
    <row r="639" spans="1:2" ht="15.75" customHeight="1" x14ac:dyDescent="0.25">
      <c r="A639" s="3"/>
      <c r="B639" s="3"/>
    </row>
    <row r="640" spans="1:2" ht="15.75" customHeight="1" x14ac:dyDescent="0.25">
      <c r="A640" s="3"/>
      <c r="B640" s="3"/>
    </row>
    <row r="641" spans="1:2" ht="15.75" customHeight="1" x14ac:dyDescent="0.25">
      <c r="A641" s="3"/>
      <c r="B641" s="3"/>
    </row>
    <row r="642" spans="1:2" ht="15.75" customHeight="1" x14ac:dyDescent="0.25">
      <c r="A642" s="3"/>
      <c r="B642" s="3"/>
    </row>
    <row r="643" spans="1:2" ht="15.75" customHeight="1" x14ac:dyDescent="0.25">
      <c r="A643" s="3"/>
      <c r="B643" s="3"/>
    </row>
    <row r="644" spans="1:2" ht="15.75" customHeight="1" x14ac:dyDescent="0.25">
      <c r="A644" s="3"/>
      <c r="B644" s="3"/>
    </row>
    <row r="645" spans="1:2" ht="15.75" customHeight="1" x14ac:dyDescent="0.25">
      <c r="A645" s="3"/>
      <c r="B645" s="3"/>
    </row>
    <row r="646" spans="1:2" ht="15.75" customHeight="1" x14ac:dyDescent="0.25">
      <c r="A646" s="3"/>
      <c r="B646" s="3"/>
    </row>
    <row r="647" spans="1:2" ht="15.75" customHeight="1" x14ac:dyDescent="0.25">
      <c r="A647" s="3"/>
      <c r="B647" s="3"/>
    </row>
    <row r="648" spans="1:2" ht="15.75" customHeight="1" x14ac:dyDescent="0.25">
      <c r="A648" s="3"/>
      <c r="B648" s="3"/>
    </row>
    <row r="649" spans="1:2" ht="15.75" customHeight="1" x14ac:dyDescent="0.25">
      <c r="A649" s="3"/>
      <c r="B649" s="3"/>
    </row>
    <row r="650" spans="1:2" ht="15.75" customHeight="1" x14ac:dyDescent="0.25">
      <c r="A650" s="3"/>
      <c r="B650" s="3"/>
    </row>
    <row r="651" spans="1:2" ht="15.75" customHeight="1" x14ac:dyDescent="0.25">
      <c r="A651" s="3"/>
      <c r="B651" s="3"/>
    </row>
    <row r="652" spans="1:2" ht="15.75" customHeight="1" x14ac:dyDescent="0.25">
      <c r="A652" s="3"/>
      <c r="B652" s="3"/>
    </row>
    <row r="653" spans="1:2" ht="15.75" customHeight="1" x14ac:dyDescent="0.25">
      <c r="A653" s="3"/>
      <c r="B653" s="3"/>
    </row>
    <row r="654" spans="1:2" ht="15.75" customHeight="1" x14ac:dyDescent="0.25">
      <c r="A654" s="3"/>
      <c r="B654" s="3"/>
    </row>
    <row r="655" spans="1:2" ht="15.75" customHeight="1" x14ac:dyDescent="0.25">
      <c r="A655" s="3"/>
      <c r="B655" s="3"/>
    </row>
    <row r="656" spans="1:2" ht="15.75" customHeight="1" x14ac:dyDescent="0.25">
      <c r="A656" s="3"/>
      <c r="B656" s="3"/>
    </row>
    <row r="657" spans="1:2" ht="15.75" customHeight="1" x14ac:dyDescent="0.25">
      <c r="A657" s="3"/>
      <c r="B657" s="3"/>
    </row>
    <row r="658" spans="1:2" ht="15.75" customHeight="1" x14ac:dyDescent="0.25">
      <c r="A658" s="3"/>
      <c r="B658" s="3"/>
    </row>
    <row r="659" spans="1:2" ht="15.75" customHeight="1" x14ac:dyDescent="0.25">
      <c r="A659" s="3"/>
      <c r="B659" s="3"/>
    </row>
    <row r="660" spans="1:2" ht="15.75" customHeight="1" x14ac:dyDescent="0.25">
      <c r="A660" s="3"/>
      <c r="B660" s="3"/>
    </row>
    <row r="661" spans="1:2" ht="15.75" customHeight="1" x14ac:dyDescent="0.25">
      <c r="A661" s="3"/>
      <c r="B661" s="3"/>
    </row>
    <row r="662" spans="1:2" ht="15.75" customHeight="1" x14ac:dyDescent="0.25">
      <c r="A662" s="3"/>
      <c r="B662" s="3"/>
    </row>
    <row r="663" spans="1:2" ht="15.75" customHeight="1" x14ac:dyDescent="0.25">
      <c r="A663" s="3"/>
      <c r="B663" s="3"/>
    </row>
    <row r="664" spans="1:2" ht="15.75" customHeight="1" x14ac:dyDescent="0.25">
      <c r="A664" s="3"/>
      <c r="B664" s="3"/>
    </row>
    <row r="665" spans="1:2" ht="15.75" customHeight="1" x14ac:dyDescent="0.25">
      <c r="A665" s="3"/>
      <c r="B665" s="3"/>
    </row>
    <row r="666" spans="1:2" ht="15.75" customHeight="1" x14ac:dyDescent="0.25">
      <c r="A666" s="3"/>
      <c r="B666" s="3"/>
    </row>
    <row r="667" spans="1:2" ht="15.75" customHeight="1" x14ac:dyDescent="0.25">
      <c r="A667" s="3"/>
      <c r="B667" s="3"/>
    </row>
    <row r="668" spans="1:2" ht="15.75" customHeight="1" x14ac:dyDescent="0.25">
      <c r="A668" s="3"/>
      <c r="B668" s="3"/>
    </row>
    <row r="669" spans="1:2" ht="15.75" customHeight="1" x14ac:dyDescent="0.25">
      <c r="A669" s="3"/>
      <c r="B669" s="3"/>
    </row>
    <row r="670" spans="1:2" ht="15.75" customHeight="1" x14ac:dyDescent="0.25">
      <c r="A670" s="3"/>
      <c r="B670" s="3"/>
    </row>
    <row r="671" spans="1:2" ht="15.75" customHeight="1" x14ac:dyDescent="0.25">
      <c r="A671" s="3"/>
      <c r="B671" s="3"/>
    </row>
    <row r="672" spans="1:2" ht="15.75" customHeight="1" x14ac:dyDescent="0.25">
      <c r="A672" s="3"/>
      <c r="B672" s="3"/>
    </row>
    <row r="673" spans="1:2" ht="15.75" customHeight="1" x14ac:dyDescent="0.25">
      <c r="A673" s="3"/>
      <c r="B673" s="3"/>
    </row>
    <row r="674" spans="1:2" ht="15.75" customHeight="1" x14ac:dyDescent="0.25">
      <c r="A674" s="3"/>
      <c r="B674" s="3"/>
    </row>
    <row r="675" spans="1:2" ht="15.75" customHeight="1" x14ac:dyDescent="0.25">
      <c r="A675" s="3"/>
      <c r="B675" s="3"/>
    </row>
    <row r="676" spans="1:2" ht="15.75" customHeight="1" x14ac:dyDescent="0.25">
      <c r="A676" s="3"/>
      <c r="B676" s="3"/>
    </row>
    <row r="677" spans="1:2" ht="15.75" customHeight="1" x14ac:dyDescent="0.25">
      <c r="A677" s="3"/>
      <c r="B677" s="3"/>
    </row>
    <row r="678" spans="1:2" ht="15.75" customHeight="1" x14ac:dyDescent="0.25">
      <c r="A678" s="3"/>
      <c r="B678" s="3"/>
    </row>
    <row r="679" spans="1:2" ht="15.75" customHeight="1" x14ac:dyDescent="0.25">
      <c r="A679" s="3"/>
      <c r="B679" s="3"/>
    </row>
    <row r="680" spans="1:2" ht="15.75" customHeight="1" x14ac:dyDescent="0.25">
      <c r="A680" s="3"/>
      <c r="B680" s="3"/>
    </row>
    <row r="681" spans="1:2" ht="15.75" customHeight="1" x14ac:dyDescent="0.25">
      <c r="A681" s="3"/>
      <c r="B681" s="3"/>
    </row>
    <row r="682" spans="1:2" ht="15.75" customHeight="1" x14ac:dyDescent="0.25">
      <c r="A682" s="3"/>
      <c r="B682" s="3"/>
    </row>
    <row r="683" spans="1:2" ht="15.75" customHeight="1" x14ac:dyDescent="0.25">
      <c r="A683" s="3"/>
      <c r="B683" s="3"/>
    </row>
    <row r="684" spans="1:2" ht="15.75" customHeight="1" x14ac:dyDescent="0.25">
      <c r="A684" s="3"/>
      <c r="B684" s="3"/>
    </row>
    <row r="685" spans="1:2" ht="15.75" customHeight="1" x14ac:dyDescent="0.25">
      <c r="A685" s="3"/>
      <c r="B685" s="3"/>
    </row>
    <row r="686" spans="1:2" ht="15.75" customHeight="1" x14ac:dyDescent="0.25">
      <c r="A686" s="3"/>
      <c r="B686" s="3"/>
    </row>
    <row r="687" spans="1:2" ht="15.75" customHeight="1" x14ac:dyDescent="0.25">
      <c r="A687" s="3"/>
      <c r="B687" s="3"/>
    </row>
    <row r="688" spans="1:2" ht="15.75" customHeight="1" x14ac:dyDescent="0.25">
      <c r="A688" s="3"/>
      <c r="B688" s="3"/>
    </row>
    <row r="689" spans="1:2" ht="15.75" customHeight="1" x14ac:dyDescent="0.25">
      <c r="A689" s="3"/>
      <c r="B689" s="3"/>
    </row>
    <row r="690" spans="1:2" ht="15.75" customHeight="1" x14ac:dyDescent="0.25">
      <c r="A690" s="3"/>
      <c r="B690" s="3"/>
    </row>
    <row r="691" spans="1:2" ht="15.75" customHeight="1" x14ac:dyDescent="0.25">
      <c r="A691" s="3"/>
      <c r="B691" s="3"/>
    </row>
    <row r="692" spans="1:2" ht="15.75" customHeight="1" x14ac:dyDescent="0.25">
      <c r="A692" s="3"/>
      <c r="B692" s="3"/>
    </row>
    <row r="693" spans="1:2" ht="15.75" customHeight="1" x14ac:dyDescent="0.25">
      <c r="A693" s="3"/>
      <c r="B693" s="3"/>
    </row>
    <row r="694" spans="1:2" ht="15.75" customHeight="1" x14ac:dyDescent="0.25">
      <c r="A694" s="3"/>
      <c r="B694" s="3"/>
    </row>
    <row r="695" spans="1:2" ht="15.75" customHeight="1" x14ac:dyDescent="0.25">
      <c r="A695" s="3"/>
      <c r="B695" s="3"/>
    </row>
    <row r="696" spans="1:2" ht="15.75" customHeight="1" x14ac:dyDescent="0.25">
      <c r="A696" s="3"/>
      <c r="B696" s="3"/>
    </row>
    <row r="697" spans="1:2" ht="15.75" customHeight="1" x14ac:dyDescent="0.25">
      <c r="A697" s="3"/>
      <c r="B697" s="3"/>
    </row>
    <row r="698" spans="1:2" ht="15.75" customHeight="1" x14ac:dyDescent="0.25">
      <c r="A698" s="3"/>
      <c r="B698" s="3"/>
    </row>
    <row r="699" spans="1:2" ht="15.75" customHeight="1" x14ac:dyDescent="0.25">
      <c r="A699" s="3"/>
      <c r="B699" s="3"/>
    </row>
    <row r="700" spans="1:2" ht="15.75" customHeight="1" x14ac:dyDescent="0.25">
      <c r="A700" s="3"/>
      <c r="B700" s="3"/>
    </row>
    <row r="701" spans="1:2" ht="15.75" customHeight="1" x14ac:dyDescent="0.25">
      <c r="A701" s="3"/>
      <c r="B701" s="3"/>
    </row>
    <row r="702" spans="1:2" ht="15.75" customHeight="1" x14ac:dyDescent="0.25">
      <c r="A702" s="3"/>
      <c r="B702" s="3"/>
    </row>
    <row r="703" spans="1:2" ht="15.75" customHeight="1" x14ac:dyDescent="0.25">
      <c r="A703" s="3"/>
      <c r="B703" s="3"/>
    </row>
    <row r="704" spans="1:2" ht="15.75" customHeight="1" x14ac:dyDescent="0.25">
      <c r="A704" s="3"/>
      <c r="B704" s="3"/>
    </row>
    <row r="705" spans="1:2" ht="15.75" customHeight="1" x14ac:dyDescent="0.25">
      <c r="A705" s="3"/>
      <c r="B705" s="3"/>
    </row>
    <row r="706" spans="1:2" ht="15.75" customHeight="1" x14ac:dyDescent="0.25">
      <c r="A706" s="3"/>
      <c r="B706" s="3"/>
    </row>
    <row r="707" spans="1:2" ht="15.75" customHeight="1" x14ac:dyDescent="0.25">
      <c r="A707" s="3"/>
      <c r="B707" s="3"/>
    </row>
    <row r="708" spans="1:2" ht="15.75" customHeight="1" x14ac:dyDescent="0.25">
      <c r="A708" s="3"/>
      <c r="B708" s="3"/>
    </row>
    <row r="709" spans="1:2" ht="15.75" customHeight="1" x14ac:dyDescent="0.25">
      <c r="A709" s="3"/>
      <c r="B709" s="3"/>
    </row>
    <row r="710" spans="1:2" ht="15.75" customHeight="1" x14ac:dyDescent="0.25">
      <c r="A710" s="3"/>
      <c r="B710" s="3"/>
    </row>
    <row r="711" spans="1:2" ht="15.75" customHeight="1" x14ac:dyDescent="0.25">
      <c r="A711" s="3"/>
      <c r="B711" s="3"/>
    </row>
    <row r="712" spans="1:2" ht="15.75" customHeight="1" x14ac:dyDescent="0.25">
      <c r="A712" s="3"/>
      <c r="B712" s="3"/>
    </row>
    <row r="713" spans="1:2" ht="15.75" customHeight="1" x14ac:dyDescent="0.25">
      <c r="A713" s="3"/>
      <c r="B713" s="3"/>
    </row>
    <row r="714" spans="1:2" ht="15.75" customHeight="1" x14ac:dyDescent="0.25">
      <c r="A714" s="3"/>
      <c r="B714" s="3"/>
    </row>
    <row r="715" spans="1:2" ht="15.75" customHeight="1" x14ac:dyDescent="0.25">
      <c r="A715" s="3"/>
      <c r="B715" s="3"/>
    </row>
    <row r="716" spans="1:2" ht="15.75" customHeight="1" x14ac:dyDescent="0.25">
      <c r="A716" s="3"/>
      <c r="B716" s="3"/>
    </row>
    <row r="717" spans="1:2" ht="15.75" customHeight="1" x14ac:dyDescent="0.25">
      <c r="A717" s="3"/>
      <c r="B717" s="3"/>
    </row>
    <row r="718" spans="1:2" ht="15.75" customHeight="1" x14ac:dyDescent="0.25">
      <c r="A718" s="3"/>
      <c r="B718" s="3"/>
    </row>
    <row r="719" spans="1:2" ht="15.75" customHeight="1" x14ac:dyDescent="0.25">
      <c r="A719" s="3"/>
      <c r="B719" s="3"/>
    </row>
    <row r="720" spans="1:2" ht="15.75" customHeight="1" x14ac:dyDescent="0.25">
      <c r="A720" s="3"/>
      <c r="B720" s="3"/>
    </row>
    <row r="721" spans="1:2" ht="15.75" customHeight="1" x14ac:dyDescent="0.25">
      <c r="A721" s="3"/>
      <c r="B721" s="3"/>
    </row>
    <row r="722" spans="1:2" ht="15.75" customHeight="1" x14ac:dyDescent="0.25">
      <c r="A722" s="3"/>
      <c r="B722" s="3"/>
    </row>
    <row r="723" spans="1:2" ht="15.75" customHeight="1" x14ac:dyDescent="0.25">
      <c r="A723" s="3"/>
      <c r="B723" s="3"/>
    </row>
    <row r="724" spans="1:2" ht="15.75" customHeight="1" x14ac:dyDescent="0.25">
      <c r="A724" s="3"/>
      <c r="B724" s="3"/>
    </row>
    <row r="725" spans="1:2" ht="15.75" customHeight="1" x14ac:dyDescent="0.25">
      <c r="A725" s="3"/>
      <c r="B725" s="3"/>
    </row>
    <row r="726" spans="1:2" ht="15.75" customHeight="1" x14ac:dyDescent="0.25">
      <c r="A726" s="3"/>
      <c r="B726" s="3"/>
    </row>
    <row r="727" spans="1:2" ht="15.75" customHeight="1" x14ac:dyDescent="0.25">
      <c r="A727" s="3"/>
      <c r="B727" s="3"/>
    </row>
    <row r="728" spans="1:2" ht="15.75" customHeight="1" x14ac:dyDescent="0.25">
      <c r="A728" s="3"/>
      <c r="B728" s="3"/>
    </row>
    <row r="729" spans="1:2" ht="15.75" customHeight="1" x14ac:dyDescent="0.25">
      <c r="A729" s="3"/>
      <c r="B729" s="3"/>
    </row>
    <row r="730" spans="1:2" ht="15.75" customHeight="1" x14ac:dyDescent="0.25">
      <c r="A730" s="3"/>
      <c r="B730" s="3"/>
    </row>
    <row r="731" spans="1:2" ht="15.75" customHeight="1" x14ac:dyDescent="0.25">
      <c r="A731" s="3"/>
      <c r="B731" s="3"/>
    </row>
    <row r="732" spans="1:2" ht="15.75" customHeight="1" x14ac:dyDescent="0.25">
      <c r="A732" s="3"/>
      <c r="B732" s="3"/>
    </row>
    <row r="733" spans="1:2" ht="15.75" customHeight="1" x14ac:dyDescent="0.25">
      <c r="A733" s="3"/>
      <c r="B733" s="3"/>
    </row>
    <row r="734" spans="1:2" ht="15.75" customHeight="1" x14ac:dyDescent="0.25">
      <c r="A734" s="3"/>
      <c r="B734" s="3"/>
    </row>
    <row r="735" spans="1:2" ht="15.75" customHeight="1" x14ac:dyDescent="0.25">
      <c r="A735" s="3"/>
      <c r="B735" s="3"/>
    </row>
    <row r="736" spans="1:2" ht="15.75" customHeight="1" x14ac:dyDescent="0.25">
      <c r="A736" s="3"/>
      <c r="B736" s="3"/>
    </row>
    <row r="737" spans="1:2" ht="15.75" customHeight="1" x14ac:dyDescent="0.25">
      <c r="A737" s="3"/>
      <c r="B737" s="3"/>
    </row>
    <row r="738" spans="1:2" ht="15.75" customHeight="1" x14ac:dyDescent="0.25">
      <c r="A738" s="3"/>
      <c r="B738" s="3"/>
    </row>
    <row r="739" spans="1:2" ht="15.75" customHeight="1" x14ac:dyDescent="0.25">
      <c r="A739" s="3"/>
      <c r="B739" s="3"/>
    </row>
    <row r="740" spans="1:2" ht="15.75" customHeight="1" x14ac:dyDescent="0.25">
      <c r="A740" s="3"/>
      <c r="B740" s="3"/>
    </row>
    <row r="741" spans="1:2" ht="15.75" customHeight="1" x14ac:dyDescent="0.25">
      <c r="A741" s="3"/>
      <c r="B741" s="3"/>
    </row>
    <row r="742" spans="1:2" ht="15.75" customHeight="1" x14ac:dyDescent="0.25">
      <c r="A742" s="3"/>
      <c r="B742" s="3"/>
    </row>
    <row r="743" spans="1:2" ht="15.75" customHeight="1" x14ac:dyDescent="0.25">
      <c r="A743" s="3"/>
      <c r="B743" s="3"/>
    </row>
    <row r="744" spans="1:2" ht="15.75" customHeight="1" x14ac:dyDescent="0.25">
      <c r="A744" s="3"/>
      <c r="B744" s="3"/>
    </row>
    <row r="745" spans="1:2" ht="15.75" customHeight="1" x14ac:dyDescent="0.25">
      <c r="A745" s="3"/>
      <c r="B745" s="3"/>
    </row>
    <row r="746" spans="1:2" ht="15.75" customHeight="1" x14ac:dyDescent="0.25">
      <c r="A746" s="3"/>
      <c r="B746" s="3"/>
    </row>
    <row r="747" spans="1:2" ht="15.75" customHeight="1" x14ac:dyDescent="0.25">
      <c r="A747" s="3"/>
      <c r="B747" s="3"/>
    </row>
    <row r="748" spans="1:2" ht="15.75" customHeight="1" x14ac:dyDescent="0.25">
      <c r="A748" s="3"/>
      <c r="B748" s="3"/>
    </row>
    <row r="749" spans="1:2" ht="15.75" customHeight="1" x14ac:dyDescent="0.25">
      <c r="A749" s="3"/>
      <c r="B749" s="3"/>
    </row>
    <row r="750" spans="1:2" ht="15.75" customHeight="1" x14ac:dyDescent="0.25">
      <c r="A750" s="3"/>
      <c r="B750" s="3"/>
    </row>
    <row r="751" spans="1:2" ht="15.75" customHeight="1" x14ac:dyDescent="0.25">
      <c r="A751" s="3"/>
      <c r="B751" s="3"/>
    </row>
    <row r="752" spans="1:2" ht="15.75" customHeight="1" x14ac:dyDescent="0.25">
      <c r="A752" s="3"/>
      <c r="B752" s="3"/>
    </row>
    <row r="753" spans="1:2" ht="15.75" customHeight="1" x14ac:dyDescent="0.25">
      <c r="A753" s="3"/>
      <c r="B753" s="3"/>
    </row>
    <row r="754" spans="1:2" ht="15.75" customHeight="1" x14ac:dyDescent="0.25">
      <c r="A754" s="3"/>
      <c r="B754" s="3"/>
    </row>
    <row r="755" spans="1:2" ht="15.75" customHeight="1" x14ac:dyDescent="0.25">
      <c r="A755" s="3"/>
      <c r="B755" s="3"/>
    </row>
    <row r="756" spans="1:2" ht="15.75" customHeight="1" x14ac:dyDescent="0.25">
      <c r="A756" s="3"/>
      <c r="B756" s="3"/>
    </row>
    <row r="757" spans="1:2" ht="15.75" customHeight="1" x14ac:dyDescent="0.25">
      <c r="A757" s="3"/>
      <c r="B757" s="3"/>
    </row>
    <row r="758" spans="1:2" ht="15.75" customHeight="1" x14ac:dyDescent="0.25">
      <c r="A758" s="3"/>
      <c r="B758" s="3"/>
    </row>
    <row r="759" spans="1:2" ht="15.75" customHeight="1" x14ac:dyDescent="0.25">
      <c r="A759" s="3"/>
      <c r="B759" s="3"/>
    </row>
    <row r="760" spans="1:2" ht="15.75" customHeight="1" x14ac:dyDescent="0.25">
      <c r="A760" s="3"/>
      <c r="B760" s="3"/>
    </row>
    <row r="761" spans="1:2" ht="15.75" customHeight="1" x14ac:dyDescent="0.25">
      <c r="A761" s="3"/>
      <c r="B761" s="3"/>
    </row>
    <row r="762" spans="1:2" ht="15.75" customHeight="1" x14ac:dyDescent="0.25">
      <c r="A762" s="3"/>
      <c r="B762" s="3"/>
    </row>
    <row r="763" spans="1:2" ht="15.75" customHeight="1" x14ac:dyDescent="0.25">
      <c r="A763" s="3"/>
      <c r="B763" s="3"/>
    </row>
    <row r="764" spans="1:2" ht="15.75" customHeight="1" x14ac:dyDescent="0.25">
      <c r="A764" s="3"/>
      <c r="B764" s="3"/>
    </row>
    <row r="765" spans="1:2" ht="15.75" customHeight="1" x14ac:dyDescent="0.25">
      <c r="A765" s="3"/>
      <c r="B765" s="3"/>
    </row>
    <row r="766" spans="1:2" ht="15.75" customHeight="1" x14ac:dyDescent="0.25">
      <c r="A766" s="3"/>
      <c r="B766" s="3"/>
    </row>
    <row r="767" spans="1:2" ht="15.75" customHeight="1" x14ac:dyDescent="0.25">
      <c r="A767" s="3"/>
      <c r="B767" s="3"/>
    </row>
    <row r="768" spans="1:2" ht="15.75" customHeight="1" x14ac:dyDescent="0.25">
      <c r="A768" s="3"/>
      <c r="B768" s="3"/>
    </row>
    <row r="769" spans="1:2" ht="15.75" customHeight="1" x14ac:dyDescent="0.25">
      <c r="A769" s="3"/>
      <c r="B769" s="3"/>
    </row>
    <row r="770" spans="1:2" ht="15.75" customHeight="1" x14ac:dyDescent="0.25">
      <c r="A770" s="3"/>
      <c r="B770" s="3"/>
    </row>
    <row r="771" spans="1:2" ht="15.75" customHeight="1" x14ac:dyDescent="0.25">
      <c r="A771" s="3"/>
      <c r="B771" s="3"/>
    </row>
    <row r="772" spans="1:2" ht="15.75" customHeight="1" x14ac:dyDescent="0.25">
      <c r="A772" s="3"/>
      <c r="B772" s="3"/>
    </row>
    <row r="773" spans="1:2" ht="15.75" customHeight="1" x14ac:dyDescent="0.25">
      <c r="A773" s="3"/>
      <c r="B773" s="3"/>
    </row>
    <row r="774" spans="1:2" ht="15.75" customHeight="1" x14ac:dyDescent="0.25">
      <c r="A774" s="3"/>
      <c r="B774" s="3"/>
    </row>
    <row r="775" spans="1:2" ht="15.75" customHeight="1" x14ac:dyDescent="0.25">
      <c r="A775" s="3"/>
      <c r="B775" s="3"/>
    </row>
    <row r="776" spans="1:2" ht="15.75" customHeight="1" x14ac:dyDescent="0.25">
      <c r="A776" s="3"/>
      <c r="B776" s="3"/>
    </row>
    <row r="777" spans="1:2" ht="15.75" customHeight="1" x14ac:dyDescent="0.25">
      <c r="A777" s="3"/>
      <c r="B777" s="3"/>
    </row>
    <row r="778" spans="1:2" ht="15.75" customHeight="1" x14ac:dyDescent="0.25">
      <c r="A778" s="3"/>
      <c r="B778" s="3"/>
    </row>
    <row r="779" spans="1:2" ht="15.75" customHeight="1" x14ac:dyDescent="0.25">
      <c r="A779" s="3"/>
      <c r="B779" s="3"/>
    </row>
    <row r="780" spans="1:2" ht="15.75" customHeight="1" x14ac:dyDescent="0.25">
      <c r="A780" s="3"/>
      <c r="B780" s="3"/>
    </row>
    <row r="781" spans="1:2" ht="15.75" customHeight="1" x14ac:dyDescent="0.25">
      <c r="A781" s="3"/>
      <c r="B781" s="3"/>
    </row>
    <row r="782" spans="1:2" ht="15.75" customHeight="1" x14ac:dyDescent="0.25">
      <c r="A782" s="3"/>
      <c r="B782" s="3"/>
    </row>
    <row r="783" spans="1:2" ht="15.75" customHeight="1" x14ac:dyDescent="0.25">
      <c r="A783" s="3"/>
      <c r="B783" s="3"/>
    </row>
    <row r="784" spans="1:2" ht="15.75" customHeight="1" x14ac:dyDescent="0.25">
      <c r="A784" s="3"/>
      <c r="B784" s="3"/>
    </row>
    <row r="785" spans="1:2" ht="15.75" customHeight="1" x14ac:dyDescent="0.25">
      <c r="A785" s="3"/>
      <c r="B785" s="3"/>
    </row>
    <row r="786" spans="1:2" ht="15.75" customHeight="1" x14ac:dyDescent="0.25">
      <c r="A786" s="3"/>
      <c r="B786" s="3"/>
    </row>
    <row r="787" spans="1:2" ht="15.75" customHeight="1" x14ac:dyDescent="0.25">
      <c r="A787" s="3"/>
      <c r="B787" s="3"/>
    </row>
    <row r="788" spans="1:2" ht="15.75" customHeight="1" x14ac:dyDescent="0.25">
      <c r="A788" s="3"/>
      <c r="B788" s="3"/>
    </row>
    <row r="789" spans="1:2" ht="15.75" customHeight="1" x14ac:dyDescent="0.25">
      <c r="A789" s="3"/>
      <c r="B789" s="3"/>
    </row>
    <row r="790" spans="1:2" ht="15.75" customHeight="1" x14ac:dyDescent="0.25">
      <c r="A790" s="3"/>
      <c r="B790" s="3"/>
    </row>
    <row r="791" spans="1:2" ht="15.75" customHeight="1" x14ac:dyDescent="0.25">
      <c r="A791" s="3"/>
      <c r="B791" s="3"/>
    </row>
    <row r="792" spans="1:2" ht="15.75" customHeight="1" x14ac:dyDescent="0.25">
      <c r="A792" s="3"/>
      <c r="B792" s="3"/>
    </row>
    <row r="793" spans="1:2" ht="15.75" customHeight="1" x14ac:dyDescent="0.25">
      <c r="A793" s="3"/>
      <c r="B793" s="3"/>
    </row>
    <row r="794" spans="1:2" ht="15.75" customHeight="1" x14ac:dyDescent="0.25">
      <c r="A794" s="3"/>
      <c r="B794" s="3"/>
    </row>
    <row r="795" spans="1:2" ht="15.75" customHeight="1" x14ac:dyDescent="0.25">
      <c r="A795" s="3"/>
      <c r="B795" s="3"/>
    </row>
    <row r="796" spans="1:2" ht="15.75" customHeight="1" x14ac:dyDescent="0.25">
      <c r="A796" s="3"/>
      <c r="B796" s="3"/>
    </row>
    <row r="797" spans="1:2" ht="15.75" customHeight="1" x14ac:dyDescent="0.25">
      <c r="A797" s="3"/>
      <c r="B797" s="3"/>
    </row>
    <row r="798" spans="1:2" ht="15.75" customHeight="1" x14ac:dyDescent="0.25">
      <c r="A798" s="3"/>
      <c r="B798" s="3"/>
    </row>
    <row r="799" spans="1:2" ht="15.75" customHeight="1" x14ac:dyDescent="0.25">
      <c r="A799" s="3"/>
      <c r="B799" s="3"/>
    </row>
    <row r="800" spans="1:2" ht="15.75" customHeight="1" x14ac:dyDescent="0.25">
      <c r="A800" s="3"/>
      <c r="B800" s="3"/>
    </row>
    <row r="801" spans="1:2" ht="15.75" customHeight="1" x14ac:dyDescent="0.25">
      <c r="A801" s="3"/>
      <c r="B801" s="3"/>
    </row>
    <row r="802" spans="1:2" ht="15.75" customHeight="1" x14ac:dyDescent="0.25">
      <c r="A802" s="3"/>
      <c r="B802" s="3"/>
    </row>
    <row r="803" spans="1:2" ht="15.75" customHeight="1" x14ac:dyDescent="0.25">
      <c r="A803" s="3"/>
      <c r="B803" s="3"/>
    </row>
    <row r="804" spans="1:2" ht="15.75" customHeight="1" x14ac:dyDescent="0.25">
      <c r="A804" s="3"/>
      <c r="B804" s="3"/>
    </row>
    <row r="805" spans="1:2" ht="15.75" customHeight="1" x14ac:dyDescent="0.25">
      <c r="A805" s="3"/>
      <c r="B805" s="3"/>
    </row>
    <row r="806" spans="1:2" ht="15.75" customHeight="1" x14ac:dyDescent="0.25">
      <c r="A806" s="3"/>
      <c r="B806" s="3"/>
    </row>
    <row r="807" spans="1:2" ht="15.75" customHeight="1" x14ac:dyDescent="0.25">
      <c r="A807" s="3"/>
      <c r="B807" s="3"/>
    </row>
    <row r="808" spans="1:2" ht="15.75" customHeight="1" x14ac:dyDescent="0.25">
      <c r="A808" s="3"/>
      <c r="B808" s="3"/>
    </row>
    <row r="809" spans="1:2" ht="15.75" customHeight="1" x14ac:dyDescent="0.25">
      <c r="A809" s="3"/>
      <c r="B809" s="3"/>
    </row>
    <row r="810" spans="1:2" ht="15.75" customHeight="1" x14ac:dyDescent="0.25">
      <c r="A810" s="3"/>
      <c r="B810" s="3"/>
    </row>
    <row r="811" spans="1:2" ht="15.75" customHeight="1" x14ac:dyDescent="0.25">
      <c r="A811" s="3"/>
      <c r="B811" s="3"/>
    </row>
    <row r="812" spans="1:2" ht="15.75" customHeight="1" x14ac:dyDescent="0.25">
      <c r="A812" s="3"/>
      <c r="B812" s="3"/>
    </row>
    <row r="813" spans="1:2" ht="15.75" customHeight="1" x14ac:dyDescent="0.25">
      <c r="A813" s="3"/>
      <c r="B813" s="3"/>
    </row>
    <row r="814" spans="1:2" ht="15.75" customHeight="1" x14ac:dyDescent="0.25">
      <c r="A814" s="3"/>
      <c r="B814" s="3"/>
    </row>
    <row r="815" spans="1:2" ht="15.75" customHeight="1" x14ac:dyDescent="0.25">
      <c r="A815" s="3"/>
      <c r="B815" s="3"/>
    </row>
    <row r="816" spans="1:2" ht="15.75" customHeight="1" x14ac:dyDescent="0.25">
      <c r="A816" s="3"/>
      <c r="B816" s="3"/>
    </row>
    <row r="817" spans="1:2" ht="15.75" customHeight="1" x14ac:dyDescent="0.25">
      <c r="A817" s="3"/>
      <c r="B817" s="3"/>
    </row>
    <row r="818" spans="1:2" ht="15.75" customHeight="1" x14ac:dyDescent="0.25">
      <c r="A818" s="3"/>
      <c r="B818" s="3"/>
    </row>
    <row r="819" spans="1:2" ht="15.75" customHeight="1" x14ac:dyDescent="0.25">
      <c r="A819" s="3"/>
      <c r="B819" s="3"/>
    </row>
    <row r="820" spans="1:2" ht="15.75" customHeight="1" x14ac:dyDescent="0.25">
      <c r="A820" s="3"/>
      <c r="B820" s="3"/>
    </row>
    <row r="821" spans="1:2" ht="15.75" customHeight="1" x14ac:dyDescent="0.25">
      <c r="A821" s="3"/>
      <c r="B821" s="3"/>
    </row>
    <row r="822" spans="1:2" ht="15.75" customHeight="1" x14ac:dyDescent="0.25">
      <c r="A822" s="3"/>
      <c r="B822" s="3"/>
    </row>
    <row r="823" spans="1:2" ht="15.75" customHeight="1" x14ac:dyDescent="0.25">
      <c r="A823" s="3"/>
      <c r="B823" s="3"/>
    </row>
    <row r="824" spans="1:2" ht="15.75" customHeight="1" x14ac:dyDescent="0.25">
      <c r="A824" s="3"/>
      <c r="B824" s="3"/>
    </row>
    <row r="825" spans="1:2" ht="15.75" customHeight="1" x14ac:dyDescent="0.25">
      <c r="A825" s="3"/>
      <c r="B825" s="3"/>
    </row>
    <row r="826" spans="1:2" ht="15.75" customHeight="1" x14ac:dyDescent="0.25">
      <c r="A826" s="3"/>
      <c r="B826" s="3"/>
    </row>
    <row r="827" spans="1:2" ht="15.75" customHeight="1" x14ac:dyDescent="0.25">
      <c r="A827" s="3"/>
      <c r="B827" s="3"/>
    </row>
    <row r="828" spans="1:2" ht="15.75" customHeight="1" x14ac:dyDescent="0.25">
      <c r="A828" s="3"/>
      <c r="B828" s="3"/>
    </row>
    <row r="829" spans="1:2" ht="15.75" customHeight="1" x14ac:dyDescent="0.25">
      <c r="A829" s="3"/>
      <c r="B829" s="3"/>
    </row>
    <row r="830" spans="1:2" ht="15.75" customHeight="1" x14ac:dyDescent="0.25">
      <c r="A830" s="3"/>
      <c r="B830" s="3"/>
    </row>
    <row r="831" spans="1:2" ht="15.75" customHeight="1" x14ac:dyDescent="0.25">
      <c r="A831" s="3"/>
      <c r="B831" s="3"/>
    </row>
    <row r="832" spans="1:2" ht="15.75" customHeight="1" x14ac:dyDescent="0.25">
      <c r="A832" s="3"/>
      <c r="B832" s="3"/>
    </row>
    <row r="833" spans="1:2" ht="15.75" customHeight="1" x14ac:dyDescent="0.25">
      <c r="A833" s="3"/>
      <c r="B833" s="3"/>
    </row>
    <row r="834" spans="1:2" ht="15.75" customHeight="1" x14ac:dyDescent="0.25">
      <c r="A834" s="3"/>
      <c r="B834" s="3"/>
    </row>
    <row r="835" spans="1:2" ht="15.75" customHeight="1" x14ac:dyDescent="0.25">
      <c r="A835" s="3"/>
      <c r="B835" s="3"/>
    </row>
    <row r="836" spans="1:2" ht="15.75" customHeight="1" x14ac:dyDescent="0.25">
      <c r="A836" s="3"/>
      <c r="B836" s="3"/>
    </row>
    <row r="837" spans="1:2" ht="15.75" customHeight="1" x14ac:dyDescent="0.25">
      <c r="A837" s="3"/>
      <c r="B837" s="3"/>
    </row>
    <row r="838" spans="1:2" ht="15.75" customHeight="1" x14ac:dyDescent="0.25">
      <c r="A838" s="3"/>
      <c r="B838" s="3"/>
    </row>
    <row r="839" spans="1:2" ht="15.75" customHeight="1" x14ac:dyDescent="0.25">
      <c r="A839" s="3"/>
      <c r="B839" s="3"/>
    </row>
    <row r="840" spans="1:2" ht="15.75" customHeight="1" x14ac:dyDescent="0.25">
      <c r="A840" s="3"/>
      <c r="B840" s="3"/>
    </row>
    <row r="841" spans="1:2" ht="15.75" customHeight="1" x14ac:dyDescent="0.25">
      <c r="A841" s="3"/>
      <c r="B841" s="3"/>
    </row>
    <row r="842" spans="1:2" ht="15.75" customHeight="1" x14ac:dyDescent="0.25">
      <c r="A842" s="3"/>
      <c r="B842" s="3"/>
    </row>
    <row r="843" spans="1:2" ht="15.75" customHeight="1" x14ac:dyDescent="0.25">
      <c r="A843" s="3"/>
      <c r="B843" s="3"/>
    </row>
    <row r="844" spans="1:2" ht="15.75" customHeight="1" x14ac:dyDescent="0.25">
      <c r="A844" s="3"/>
      <c r="B844" s="3"/>
    </row>
    <row r="845" spans="1:2" ht="15.75" customHeight="1" x14ac:dyDescent="0.25">
      <c r="A845" s="3"/>
      <c r="B845" s="3"/>
    </row>
    <row r="846" spans="1:2" ht="15.75" customHeight="1" x14ac:dyDescent="0.25">
      <c r="A846" s="3"/>
      <c r="B846" s="3"/>
    </row>
    <row r="847" spans="1:2" ht="15.75" customHeight="1" x14ac:dyDescent="0.25">
      <c r="A847" s="3"/>
      <c r="B847" s="3"/>
    </row>
    <row r="848" spans="1:2" ht="15.75" customHeight="1" x14ac:dyDescent="0.25">
      <c r="A848" s="3"/>
      <c r="B848" s="3"/>
    </row>
    <row r="849" spans="1:2" ht="15.75" customHeight="1" x14ac:dyDescent="0.25">
      <c r="A849" s="3"/>
      <c r="B849" s="3"/>
    </row>
    <row r="850" spans="1:2" ht="15.75" customHeight="1" x14ac:dyDescent="0.25">
      <c r="A850" s="3"/>
      <c r="B850" s="3"/>
    </row>
    <row r="851" spans="1:2" ht="15.75" customHeight="1" x14ac:dyDescent="0.25">
      <c r="A851" s="3"/>
      <c r="B851" s="3"/>
    </row>
    <row r="852" spans="1:2" ht="15.75" customHeight="1" x14ac:dyDescent="0.25">
      <c r="A852" s="3"/>
      <c r="B852" s="3"/>
    </row>
    <row r="853" spans="1:2" ht="15.75" customHeight="1" x14ac:dyDescent="0.25">
      <c r="A853" s="3"/>
      <c r="B853" s="3"/>
    </row>
    <row r="854" spans="1:2" ht="15.75" customHeight="1" x14ac:dyDescent="0.25">
      <c r="A854" s="3"/>
      <c r="B854" s="3"/>
    </row>
    <row r="855" spans="1:2" ht="15.75" customHeight="1" x14ac:dyDescent="0.25">
      <c r="A855" s="3"/>
      <c r="B855" s="3"/>
    </row>
    <row r="856" spans="1:2" ht="15.75" customHeight="1" x14ac:dyDescent="0.25">
      <c r="A856" s="3"/>
      <c r="B856" s="3"/>
    </row>
    <row r="857" spans="1:2" ht="15.75" customHeight="1" x14ac:dyDescent="0.25">
      <c r="A857" s="3"/>
      <c r="B857" s="3"/>
    </row>
    <row r="858" spans="1:2" ht="15.75" customHeight="1" x14ac:dyDescent="0.25">
      <c r="A858" s="3"/>
      <c r="B858" s="3"/>
    </row>
    <row r="859" spans="1:2" ht="15.75" customHeight="1" x14ac:dyDescent="0.25">
      <c r="A859" s="3"/>
      <c r="B859" s="3"/>
    </row>
    <row r="860" spans="1:2" ht="15.75" customHeight="1" x14ac:dyDescent="0.25">
      <c r="A860" s="3"/>
      <c r="B860" s="3"/>
    </row>
    <row r="861" spans="1:2" ht="15.75" customHeight="1" x14ac:dyDescent="0.25">
      <c r="A861" s="3"/>
      <c r="B861" s="3"/>
    </row>
    <row r="862" spans="1:2" ht="15.75" customHeight="1" x14ac:dyDescent="0.25">
      <c r="A862" s="3"/>
      <c r="B862" s="3"/>
    </row>
    <row r="863" spans="1:2" ht="15.75" customHeight="1" x14ac:dyDescent="0.25">
      <c r="A863" s="3"/>
      <c r="B863" s="3"/>
    </row>
    <row r="864" spans="1:2" ht="15.75" customHeight="1" x14ac:dyDescent="0.25">
      <c r="A864" s="3"/>
      <c r="B864" s="3"/>
    </row>
    <row r="865" spans="1:2" ht="15.75" customHeight="1" x14ac:dyDescent="0.25">
      <c r="A865" s="3"/>
      <c r="B865" s="3"/>
    </row>
    <row r="866" spans="1:2" ht="15.75" customHeight="1" x14ac:dyDescent="0.25">
      <c r="A866" s="3"/>
      <c r="B866" s="3"/>
    </row>
    <row r="867" spans="1:2" ht="15.75" customHeight="1" x14ac:dyDescent="0.25">
      <c r="A867" s="3"/>
      <c r="B867" s="3"/>
    </row>
    <row r="868" spans="1:2" ht="15.75" customHeight="1" x14ac:dyDescent="0.25">
      <c r="A868" s="3"/>
      <c r="B868" s="3"/>
    </row>
    <row r="869" spans="1:2" ht="15.75" customHeight="1" x14ac:dyDescent="0.25">
      <c r="A869" s="3"/>
      <c r="B869" s="3"/>
    </row>
    <row r="870" spans="1:2" ht="15.75" customHeight="1" x14ac:dyDescent="0.25">
      <c r="A870" s="3"/>
      <c r="B870" s="3"/>
    </row>
    <row r="871" spans="1:2" ht="15.75" customHeight="1" x14ac:dyDescent="0.25">
      <c r="A871" s="3"/>
      <c r="B871" s="3"/>
    </row>
    <row r="872" spans="1:2" ht="15.75" customHeight="1" x14ac:dyDescent="0.25">
      <c r="A872" s="3"/>
      <c r="B872" s="3"/>
    </row>
    <row r="873" spans="1:2" ht="15.75" customHeight="1" x14ac:dyDescent="0.25">
      <c r="A873" s="3"/>
      <c r="B873" s="3"/>
    </row>
    <row r="874" spans="1:2" ht="15.75" customHeight="1" x14ac:dyDescent="0.25">
      <c r="A874" s="3"/>
      <c r="B874" s="3"/>
    </row>
    <row r="875" spans="1:2" ht="15.75" customHeight="1" x14ac:dyDescent="0.25">
      <c r="A875" s="3"/>
      <c r="B875" s="3"/>
    </row>
    <row r="876" spans="1:2" ht="15.75" customHeight="1" x14ac:dyDescent="0.25">
      <c r="A876" s="3"/>
      <c r="B876" s="3"/>
    </row>
    <row r="877" spans="1:2" ht="15.75" customHeight="1" x14ac:dyDescent="0.25">
      <c r="A877" s="3"/>
      <c r="B877" s="3"/>
    </row>
    <row r="878" spans="1:2" ht="15.75" customHeight="1" x14ac:dyDescent="0.25">
      <c r="A878" s="3"/>
      <c r="B878" s="3"/>
    </row>
    <row r="879" spans="1:2" ht="15.75" customHeight="1" x14ac:dyDescent="0.25">
      <c r="A879" s="3"/>
      <c r="B879" s="3"/>
    </row>
    <row r="880" spans="1:2" ht="15.75" customHeight="1" x14ac:dyDescent="0.25">
      <c r="A880" s="3"/>
      <c r="B880" s="3"/>
    </row>
    <row r="881" spans="1:2" ht="15.75" customHeight="1" x14ac:dyDescent="0.25">
      <c r="A881" s="3"/>
      <c r="B881" s="3"/>
    </row>
    <row r="882" spans="1:2" ht="15.75" customHeight="1" x14ac:dyDescent="0.25">
      <c r="A882" s="3"/>
      <c r="B882" s="3"/>
    </row>
    <row r="883" spans="1:2" ht="15.75" customHeight="1" x14ac:dyDescent="0.25">
      <c r="A883" s="3"/>
      <c r="B883" s="3"/>
    </row>
    <row r="884" spans="1:2" ht="15.75" customHeight="1" x14ac:dyDescent="0.25">
      <c r="A884" s="3"/>
      <c r="B884" s="3"/>
    </row>
    <row r="885" spans="1:2" ht="15.75" customHeight="1" x14ac:dyDescent="0.25">
      <c r="A885" s="3"/>
      <c r="B885" s="3"/>
    </row>
    <row r="886" spans="1:2" ht="15.75" customHeight="1" x14ac:dyDescent="0.25">
      <c r="A886" s="3"/>
      <c r="B886" s="3"/>
    </row>
    <row r="887" spans="1:2" ht="15.75" customHeight="1" x14ac:dyDescent="0.25">
      <c r="A887" s="3"/>
      <c r="B887" s="3"/>
    </row>
    <row r="888" spans="1:2" ht="15.75" customHeight="1" x14ac:dyDescent="0.25">
      <c r="A888" s="3"/>
      <c r="B888" s="3"/>
    </row>
    <row r="889" spans="1:2" ht="15.75" customHeight="1" x14ac:dyDescent="0.25">
      <c r="A889" s="3"/>
      <c r="B889" s="3"/>
    </row>
    <row r="890" spans="1:2" ht="15.75" customHeight="1" x14ac:dyDescent="0.25">
      <c r="A890" s="3"/>
      <c r="B890" s="3"/>
    </row>
    <row r="891" spans="1:2" ht="15.75" customHeight="1" x14ac:dyDescent="0.25">
      <c r="A891" s="3"/>
      <c r="B891" s="3"/>
    </row>
    <row r="892" spans="1:2" ht="15.75" customHeight="1" x14ac:dyDescent="0.25">
      <c r="A892" s="3"/>
      <c r="B892" s="3"/>
    </row>
    <row r="893" spans="1:2" ht="15.75" customHeight="1" x14ac:dyDescent="0.25">
      <c r="A893" s="3"/>
      <c r="B893" s="3"/>
    </row>
    <row r="894" spans="1:2" ht="15.75" customHeight="1" x14ac:dyDescent="0.25">
      <c r="A894" s="3"/>
      <c r="B894" s="3"/>
    </row>
    <row r="895" spans="1:2" ht="15.75" customHeight="1" x14ac:dyDescent="0.25">
      <c r="A895" s="3"/>
      <c r="B895" s="3"/>
    </row>
    <row r="896" spans="1:2" ht="15.75" customHeight="1" x14ac:dyDescent="0.25">
      <c r="A896" s="3"/>
      <c r="B896" s="3"/>
    </row>
    <row r="897" spans="1:2" ht="15.75" customHeight="1" x14ac:dyDescent="0.25">
      <c r="A897" s="3"/>
      <c r="B897" s="3"/>
    </row>
    <row r="898" spans="1:2" ht="15.75" customHeight="1" x14ac:dyDescent="0.25">
      <c r="A898" s="3"/>
      <c r="B898" s="3"/>
    </row>
    <row r="899" spans="1:2" ht="15.75" customHeight="1" x14ac:dyDescent="0.25">
      <c r="A899" s="3"/>
      <c r="B899" s="3"/>
    </row>
    <row r="900" spans="1:2" ht="15.75" customHeight="1" x14ac:dyDescent="0.25">
      <c r="A900" s="3"/>
      <c r="B900" s="3"/>
    </row>
    <row r="901" spans="1:2" ht="15.75" customHeight="1" x14ac:dyDescent="0.25">
      <c r="A901" s="3"/>
      <c r="B901" s="3"/>
    </row>
    <row r="902" spans="1:2" ht="15.75" customHeight="1" x14ac:dyDescent="0.25">
      <c r="A902" s="3"/>
      <c r="B902" s="3"/>
    </row>
    <row r="903" spans="1:2" ht="15.75" customHeight="1" x14ac:dyDescent="0.25">
      <c r="A903" s="3"/>
      <c r="B903" s="3"/>
    </row>
    <row r="904" spans="1:2" ht="15.75" customHeight="1" x14ac:dyDescent="0.25">
      <c r="A904" s="3"/>
      <c r="B904" s="3"/>
    </row>
    <row r="905" spans="1:2" ht="15.75" customHeight="1" x14ac:dyDescent="0.25">
      <c r="A905" s="3"/>
      <c r="B905" s="3"/>
    </row>
    <row r="906" spans="1:2" ht="15.75" customHeight="1" x14ac:dyDescent="0.25">
      <c r="A906" s="3"/>
      <c r="B906" s="3"/>
    </row>
    <row r="907" spans="1:2" ht="15.75" customHeight="1" x14ac:dyDescent="0.25">
      <c r="A907" s="3"/>
      <c r="B907" s="3"/>
    </row>
    <row r="908" spans="1:2" ht="15.75" customHeight="1" x14ac:dyDescent="0.25">
      <c r="A908" s="3"/>
      <c r="B908" s="3"/>
    </row>
    <row r="909" spans="1:2" ht="15.75" customHeight="1" x14ac:dyDescent="0.25">
      <c r="A909" s="3"/>
      <c r="B909" s="3"/>
    </row>
    <row r="910" spans="1:2" ht="15.75" customHeight="1" x14ac:dyDescent="0.25">
      <c r="A910" s="3"/>
      <c r="B910" s="3"/>
    </row>
    <row r="911" spans="1:2" ht="15.75" customHeight="1" x14ac:dyDescent="0.25">
      <c r="A911" s="3"/>
      <c r="B911" s="3"/>
    </row>
    <row r="912" spans="1:2" ht="15.75" customHeight="1" x14ac:dyDescent="0.25">
      <c r="A912" s="3"/>
      <c r="B912" s="3"/>
    </row>
    <row r="913" spans="1:2" ht="15.75" customHeight="1" x14ac:dyDescent="0.25">
      <c r="A913" s="3"/>
      <c r="B913" s="3"/>
    </row>
    <row r="914" spans="1:2" ht="15.75" customHeight="1" x14ac:dyDescent="0.25">
      <c r="A914" s="3"/>
      <c r="B914" s="3"/>
    </row>
    <row r="915" spans="1:2" ht="15.75" customHeight="1" x14ac:dyDescent="0.25">
      <c r="A915" s="3"/>
      <c r="B915" s="3"/>
    </row>
    <row r="916" spans="1:2" ht="15.75" customHeight="1" x14ac:dyDescent="0.25">
      <c r="A916" s="3"/>
      <c r="B916" s="3"/>
    </row>
    <row r="917" spans="1:2" ht="15.75" customHeight="1" x14ac:dyDescent="0.25">
      <c r="A917" s="3"/>
      <c r="B917" s="3"/>
    </row>
    <row r="918" spans="1:2" ht="15.75" customHeight="1" x14ac:dyDescent="0.25">
      <c r="A918" s="3"/>
      <c r="B918" s="3"/>
    </row>
    <row r="919" spans="1:2" ht="15.75" customHeight="1" x14ac:dyDescent="0.25">
      <c r="A919" s="3"/>
      <c r="B919" s="3"/>
    </row>
    <row r="920" spans="1:2" ht="15.75" customHeight="1" x14ac:dyDescent="0.25">
      <c r="A920" s="3"/>
      <c r="B920" s="3"/>
    </row>
    <row r="921" spans="1:2" ht="15.75" customHeight="1" x14ac:dyDescent="0.25">
      <c r="A921" s="3"/>
      <c r="B921" s="3"/>
    </row>
    <row r="922" spans="1:2" ht="15.75" customHeight="1" x14ac:dyDescent="0.25">
      <c r="A922" s="3"/>
      <c r="B922" s="3"/>
    </row>
    <row r="923" spans="1:2" ht="15.75" customHeight="1" x14ac:dyDescent="0.25">
      <c r="A923" s="3"/>
      <c r="B923" s="3"/>
    </row>
    <row r="924" spans="1:2" ht="15.75" customHeight="1" x14ac:dyDescent="0.25">
      <c r="A924" s="3"/>
      <c r="B924" s="3"/>
    </row>
    <row r="925" spans="1:2" ht="15.75" customHeight="1" x14ac:dyDescent="0.25">
      <c r="A925" s="3"/>
      <c r="B925" s="3"/>
    </row>
    <row r="926" spans="1:2" ht="15.75" customHeight="1" x14ac:dyDescent="0.25">
      <c r="A926" s="3"/>
      <c r="B926" s="3"/>
    </row>
    <row r="927" spans="1:2" ht="15.75" customHeight="1" x14ac:dyDescent="0.25">
      <c r="A927" s="3"/>
      <c r="B927" s="3"/>
    </row>
    <row r="928" spans="1:2" ht="15.75" customHeight="1" x14ac:dyDescent="0.25">
      <c r="A928" s="3"/>
      <c r="B928" s="3"/>
    </row>
    <row r="929" spans="1:2" ht="15.75" customHeight="1" x14ac:dyDescent="0.25">
      <c r="A929" s="3"/>
      <c r="B929" s="3"/>
    </row>
    <row r="930" spans="1:2" ht="15.75" customHeight="1" x14ac:dyDescent="0.25">
      <c r="A930" s="3"/>
      <c r="B930" s="3"/>
    </row>
    <row r="931" spans="1:2" ht="15.75" customHeight="1" x14ac:dyDescent="0.25">
      <c r="A931" s="3"/>
      <c r="B931" s="3"/>
    </row>
    <row r="932" spans="1:2" ht="15.75" customHeight="1" x14ac:dyDescent="0.25">
      <c r="A932" s="3"/>
      <c r="B932" s="3"/>
    </row>
    <row r="933" spans="1:2" ht="15.75" customHeight="1" x14ac:dyDescent="0.25">
      <c r="A933" s="3"/>
      <c r="B933" s="3"/>
    </row>
    <row r="934" spans="1:2" ht="15.75" customHeight="1" x14ac:dyDescent="0.25">
      <c r="A934" s="3"/>
      <c r="B934" s="3"/>
    </row>
    <row r="935" spans="1:2" ht="15.75" customHeight="1" x14ac:dyDescent="0.25">
      <c r="A935" s="3"/>
      <c r="B935" s="3"/>
    </row>
    <row r="936" spans="1:2" ht="15.75" customHeight="1" x14ac:dyDescent="0.25">
      <c r="A936" s="3"/>
      <c r="B936" s="3"/>
    </row>
    <row r="937" spans="1:2" ht="15.75" customHeight="1" x14ac:dyDescent="0.25">
      <c r="A937" s="3"/>
      <c r="B937" s="3"/>
    </row>
    <row r="938" spans="1:2" ht="15.75" customHeight="1" x14ac:dyDescent="0.25">
      <c r="A938" s="3"/>
      <c r="B938" s="3"/>
    </row>
    <row r="939" spans="1:2" ht="15.75" customHeight="1" x14ac:dyDescent="0.25">
      <c r="A939" s="3"/>
      <c r="B939" s="3"/>
    </row>
    <row r="940" spans="1:2" ht="15.75" customHeight="1" x14ac:dyDescent="0.25">
      <c r="A940" s="3"/>
      <c r="B940" s="3"/>
    </row>
    <row r="941" spans="1:2" ht="15.75" customHeight="1" x14ac:dyDescent="0.25">
      <c r="A941" s="3"/>
      <c r="B941" s="3"/>
    </row>
    <row r="942" spans="1:2" ht="15.75" customHeight="1" x14ac:dyDescent="0.25">
      <c r="A942" s="3"/>
      <c r="B942" s="3"/>
    </row>
    <row r="943" spans="1:2" ht="15.75" customHeight="1" x14ac:dyDescent="0.25">
      <c r="A943" s="3"/>
      <c r="B943" s="3"/>
    </row>
    <row r="944" spans="1:2" ht="15.75" customHeight="1" x14ac:dyDescent="0.25">
      <c r="A944" s="3"/>
      <c r="B944" s="3"/>
    </row>
    <row r="945" spans="1:2" ht="15.75" customHeight="1" x14ac:dyDescent="0.25">
      <c r="A945" s="3"/>
      <c r="B945" s="3"/>
    </row>
    <row r="946" spans="1:2" ht="15.75" customHeight="1" x14ac:dyDescent="0.25">
      <c r="A946" s="3"/>
      <c r="B946" s="3"/>
    </row>
    <row r="947" spans="1:2" ht="15.75" customHeight="1" x14ac:dyDescent="0.25">
      <c r="A947" s="3"/>
      <c r="B947" s="3"/>
    </row>
    <row r="948" spans="1:2" ht="15.75" customHeight="1" x14ac:dyDescent="0.25">
      <c r="A948" s="3"/>
      <c r="B948" s="3"/>
    </row>
    <row r="949" spans="1:2" ht="15.75" customHeight="1" x14ac:dyDescent="0.25">
      <c r="A949" s="3"/>
      <c r="B949" s="3"/>
    </row>
    <row r="950" spans="1:2" ht="15.75" customHeight="1" x14ac:dyDescent="0.25">
      <c r="A950" s="3"/>
      <c r="B950" s="3"/>
    </row>
    <row r="951" spans="1:2" ht="15.75" customHeight="1" x14ac:dyDescent="0.25">
      <c r="A951" s="3"/>
      <c r="B951" s="3"/>
    </row>
    <row r="952" spans="1:2" ht="15.75" customHeight="1" x14ac:dyDescent="0.25">
      <c r="A952" s="3"/>
      <c r="B952" s="3"/>
    </row>
    <row r="953" spans="1:2" ht="15.75" customHeight="1" x14ac:dyDescent="0.25">
      <c r="A953" s="3"/>
      <c r="B953" s="3"/>
    </row>
    <row r="954" spans="1:2" ht="15.75" customHeight="1" x14ac:dyDescent="0.25">
      <c r="A954" s="3"/>
      <c r="B954" s="3"/>
    </row>
    <row r="955" spans="1:2" ht="15.75" customHeight="1" x14ac:dyDescent="0.25">
      <c r="A955" s="3"/>
      <c r="B955" s="3"/>
    </row>
    <row r="956" spans="1:2" ht="15.75" customHeight="1" x14ac:dyDescent="0.25">
      <c r="A956" s="3"/>
      <c r="B956" s="3"/>
    </row>
    <row r="957" spans="1:2" ht="15.75" customHeight="1" x14ac:dyDescent="0.25">
      <c r="A957" s="3"/>
      <c r="B957" s="3"/>
    </row>
    <row r="958" spans="1:2" ht="15.75" customHeight="1" x14ac:dyDescent="0.25">
      <c r="A958" s="3"/>
      <c r="B958" s="3"/>
    </row>
    <row r="959" spans="1:2" ht="15.75" customHeight="1" x14ac:dyDescent="0.25">
      <c r="A959" s="3"/>
      <c r="B959" s="3"/>
    </row>
    <row r="960" spans="1:2" ht="15.75" customHeight="1" x14ac:dyDescent="0.25">
      <c r="A960" s="3"/>
      <c r="B960" s="3"/>
    </row>
    <row r="961" spans="1:2" ht="15.75" customHeight="1" x14ac:dyDescent="0.25">
      <c r="A961" s="3"/>
      <c r="B961" s="3"/>
    </row>
    <row r="962" spans="1:2" ht="15.75" customHeight="1" x14ac:dyDescent="0.25">
      <c r="A962" s="3"/>
      <c r="B962" s="3"/>
    </row>
    <row r="963" spans="1:2" ht="15.75" customHeight="1" x14ac:dyDescent="0.25">
      <c r="A963" s="3"/>
      <c r="B963" s="3"/>
    </row>
    <row r="964" spans="1:2" ht="15.75" customHeight="1" x14ac:dyDescent="0.25">
      <c r="A964" s="3"/>
      <c r="B964" s="3"/>
    </row>
    <row r="965" spans="1:2" ht="15.75" customHeight="1" x14ac:dyDescent="0.25">
      <c r="A965" s="3"/>
      <c r="B965" s="3"/>
    </row>
    <row r="966" spans="1:2" ht="15.75" customHeight="1" x14ac:dyDescent="0.25">
      <c r="A966" s="3"/>
      <c r="B966" s="3"/>
    </row>
    <row r="967" spans="1:2" ht="15.75" customHeight="1" x14ac:dyDescent="0.25">
      <c r="A967" s="3"/>
      <c r="B967" s="3"/>
    </row>
    <row r="968" spans="1:2" ht="15.75" customHeight="1" x14ac:dyDescent="0.25">
      <c r="A968" s="3"/>
      <c r="B968" s="3"/>
    </row>
    <row r="969" spans="1:2" ht="15.75" customHeight="1" x14ac:dyDescent="0.25">
      <c r="A969" s="3"/>
      <c r="B969" s="3"/>
    </row>
    <row r="970" spans="1:2" ht="15.75" customHeight="1" x14ac:dyDescent="0.25">
      <c r="A970" s="3"/>
      <c r="B970" s="3"/>
    </row>
    <row r="971" spans="1:2" ht="15.75" customHeight="1" x14ac:dyDescent="0.25">
      <c r="A971" s="3"/>
      <c r="B971" s="3"/>
    </row>
    <row r="972" spans="1:2" ht="15.75" customHeight="1" x14ac:dyDescent="0.25">
      <c r="A972" s="3"/>
      <c r="B972" s="3"/>
    </row>
    <row r="973" spans="1:2" ht="15.75" customHeight="1" x14ac:dyDescent="0.25">
      <c r="A973" s="3"/>
      <c r="B973" s="3"/>
    </row>
    <row r="974" spans="1:2" ht="15.75" customHeight="1" x14ac:dyDescent="0.25">
      <c r="A974" s="3"/>
      <c r="B974" s="3"/>
    </row>
    <row r="975" spans="1:2" ht="15.75" customHeight="1" x14ac:dyDescent="0.25">
      <c r="A975" s="3"/>
      <c r="B975" s="3"/>
    </row>
    <row r="976" spans="1:2" ht="15.75" customHeight="1" x14ac:dyDescent="0.25">
      <c r="A976" s="3"/>
      <c r="B976" s="3"/>
    </row>
    <row r="977" spans="1:2" ht="15.75" customHeight="1" x14ac:dyDescent="0.25">
      <c r="A977" s="3"/>
      <c r="B977" s="3"/>
    </row>
    <row r="978" spans="1:2" ht="15.75" customHeight="1" x14ac:dyDescent="0.25">
      <c r="A978" s="3"/>
      <c r="B978" s="3"/>
    </row>
    <row r="979" spans="1:2" ht="15.75" customHeight="1" x14ac:dyDescent="0.25">
      <c r="A979" s="3"/>
      <c r="B979" s="3"/>
    </row>
    <row r="980" spans="1:2" ht="15.75" customHeight="1" x14ac:dyDescent="0.25">
      <c r="A980" s="3"/>
      <c r="B980" s="3"/>
    </row>
    <row r="981" spans="1:2" ht="15.75" customHeight="1" x14ac:dyDescent="0.25">
      <c r="A981" s="3"/>
      <c r="B981" s="3"/>
    </row>
    <row r="982" spans="1:2" ht="15.75" customHeight="1" x14ac:dyDescent="0.25">
      <c r="A982" s="3"/>
      <c r="B982" s="3"/>
    </row>
    <row r="983" spans="1:2" ht="15.75" customHeight="1" x14ac:dyDescent="0.25">
      <c r="A983" s="3"/>
      <c r="B983" s="3"/>
    </row>
    <row r="984" spans="1:2" ht="15.75" customHeight="1" x14ac:dyDescent="0.25">
      <c r="A984" s="3"/>
      <c r="B984" s="3"/>
    </row>
    <row r="985" spans="1:2" ht="15.75" customHeight="1" x14ac:dyDescent="0.25">
      <c r="A985" s="3"/>
      <c r="B985" s="3"/>
    </row>
    <row r="986" spans="1:2" ht="15.75" customHeight="1" x14ac:dyDescent="0.25">
      <c r="A986" s="3"/>
      <c r="B986" s="3"/>
    </row>
    <row r="987" spans="1:2" ht="15.75" customHeight="1" x14ac:dyDescent="0.25">
      <c r="A987" s="3"/>
      <c r="B987" s="3"/>
    </row>
    <row r="988" spans="1:2" ht="15.75" customHeight="1" x14ac:dyDescent="0.25">
      <c r="A988" s="3"/>
      <c r="B988" s="3"/>
    </row>
    <row r="989" spans="1:2" ht="15.75" customHeight="1" x14ac:dyDescent="0.25">
      <c r="A989" s="3"/>
      <c r="B989" s="3"/>
    </row>
    <row r="990" spans="1:2" ht="15.75" customHeight="1" x14ac:dyDescent="0.25">
      <c r="A990" s="3"/>
      <c r="B990" s="3"/>
    </row>
    <row r="991" spans="1:2" ht="15.75" customHeight="1" x14ac:dyDescent="0.25">
      <c r="A991" s="3"/>
      <c r="B991" s="3"/>
    </row>
    <row r="992" spans="1:2" ht="15.75" customHeight="1" x14ac:dyDescent="0.25">
      <c r="A992" s="3"/>
      <c r="B992" s="3"/>
    </row>
    <row r="993" spans="1:2" ht="15.75" customHeight="1" x14ac:dyDescent="0.25">
      <c r="A993" s="3"/>
      <c r="B993" s="3"/>
    </row>
    <row r="994" spans="1:2" ht="15.75" customHeight="1" x14ac:dyDescent="0.25">
      <c r="A994" s="3"/>
      <c r="B994" s="3"/>
    </row>
    <row r="995" spans="1:2" ht="15.75" customHeight="1" x14ac:dyDescent="0.25">
      <c r="A995" s="3"/>
      <c r="B995" s="3"/>
    </row>
    <row r="996" spans="1:2" ht="15.75" customHeight="1" x14ac:dyDescent="0.25">
      <c r="A996" s="3"/>
      <c r="B996" s="3"/>
    </row>
    <row r="997" spans="1:2" ht="15.75" customHeight="1" x14ac:dyDescent="0.25">
      <c r="A997" s="3"/>
      <c r="B997" s="3"/>
    </row>
    <row r="998" spans="1:2" ht="15.75" customHeight="1" x14ac:dyDescent="0.25">
      <c r="A998" s="3"/>
      <c r="B998" s="3"/>
    </row>
    <row r="999" spans="1:2" ht="15.75" customHeight="1" x14ac:dyDescent="0.25">
      <c r="A999" s="3"/>
      <c r="B999" s="3"/>
    </row>
    <row r="1000" spans="1:2" ht="15.75" customHeight="1" x14ac:dyDescent="0.25">
      <c r="A1000" s="3"/>
      <c r="B1000" s="3"/>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232" workbookViewId="0">
      <selection activeCell="B123" sqref="B123"/>
    </sheetView>
  </sheetViews>
  <sheetFormatPr defaultColWidth="11.33203125" defaultRowHeight="15" customHeight="1" x14ac:dyDescent="0.2"/>
  <cols>
    <col min="1" max="1" width="14.33203125" customWidth="1"/>
    <col min="2" max="2" width="40" customWidth="1"/>
    <col min="3" max="26" width="10.5546875" customWidth="1"/>
  </cols>
  <sheetData>
    <row r="1" spans="1:3" ht="15.75" customHeight="1" x14ac:dyDescent="0.25">
      <c r="A1" s="15" t="s">
        <v>1169</v>
      </c>
      <c r="B1" s="16" t="s">
        <v>1170</v>
      </c>
    </row>
    <row r="2" spans="1:3" ht="15.75" customHeight="1" x14ac:dyDescent="0.25">
      <c r="A2" s="17" t="s">
        <v>33</v>
      </c>
      <c r="B2" s="18" t="s">
        <v>1171</v>
      </c>
      <c r="C2" s="19"/>
    </row>
    <row r="3" spans="1:3" ht="15.75" customHeight="1" x14ac:dyDescent="0.25">
      <c r="A3" s="17" t="s">
        <v>1063</v>
      </c>
      <c r="B3" s="20" t="s">
        <v>1172</v>
      </c>
      <c r="C3" s="19"/>
    </row>
    <row r="4" spans="1:3" ht="15.75" customHeight="1" x14ac:dyDescent="0.25">
      <c r="A4" s="17" t="s">
        <v>1065</v>
      </c>
      <c r="B4" s="18" t="s">
        <v>1173</v>
      </c>
      <c r="C4" s="19"/>
    </row>
    <row r="5" spans="1:3" ht="15.75" customHeight="1" x14ac:dyDescent="0.25">
      <c r="A5" s="17" t="s">
        <v>1067</v>
      </c>
      <c r="B5" s="18" t="s">
        <v>1174</v>
      </c>
      <c r="C5" s="19"/>
    </row>
    <row r="6" spans="1:3" ht="15.75" customHeight="1" x14ac:dyDescent="0.25">
      <c r="A6" s="17" t="s">
        <v>1069</v>
      </c>
      <c r="B6" s="20" t="s">
        <v>1175</v>
      </c>
      <c r="C6" s="19"/>
    </row>
    <row r="7" spans="1:3" ht="15.75" customHeight="1" x14ac:dyDescent="0.25">
      <c r="A7" s="17" t="s">
        <v>1071</v>
      </c>
      <c r="B7" s="18" t="s">
        <v>1176</v>
      </c>
      <c r="C7" s="19"/>
    </row>
    <row r="8" spans="1:3" ht="15.75" customHeight="1" x14ac:dyDescent="0.25">
      <c r="A8" s="17" t="s">
        <v>1073</v>
      </c>
      <c r="B8" s="18" t="s">
        <v>1177</v>
      </c>
      <c r="C8" s="19"/>
    </row>
    <row r="9" spans="1:3" ht="15.75" customHeight="1" x14ac:dyDescent="0.25">
      <c r="A9" s="17" t="s">
        <v>1075</v>
      </c>
      <c r="B9" s="20" t="s">
        <v>1178</v>
      </c>
      <c r="C9" s="19"/>
    </row>
    <row r="10" spans="1:3" ht="15.75" customHeight="1" x14ac:dyDescent="0.25">
      <c r="A10" s="17" t="s">
        <v>1077</v>
      </c>
      <c r="B10" s="20" t="s">
        <v>1179</v>
      </c>
      <c r="C10" s="19"/>
    </row>
    <row r="11" spans="1:3" ht="15.75" customHeight="1" x14ac:dyDescent="0.25">
      <c r="A11" s="17" t="s">
        <v>1079</v>
      </c>
      <c r="B11" s="18" t="s">
        <v>1180</v>
      </c>
      <c r="C11" s="19"/>
    </row>
    <row r="12" spans="1:3" ht="15.75" customHeight="1" x14ac:dyDescent="0.25">
      <c r="A12" s="17" t="s">
        <v>1081</v>
      </c>
      <c r="B12" s="18" t="s">
        <v>1181</v>
      </c>
      <c r="C12" s="19"/>
    </row>
    <row r="13" spans="1:3" ht="15.75" customHeight="1" x14ac:dyDescent="0.25">
      <c r="A13" s="17" t="s">
        <v>1083</v>
      </c>
      <c r="B13" s="18" t="s">
        <v>1182</v>
      </c>
      <c r="C13" s="19"/>
    </row>
    <row r="14" spans="1:3" ht="15.75" customHeight="1" x14ac:dyDescent="0.25">
      <c r="A14" s="17" t="s">
        <v>1085</v>
      </c>
      <c r="B14" s="20" t="s">
        <v>1183</v>
      </c>
      <c r="C14" s="19"/>
    </row>
    <row r="15" spans="1:3" ht="15.75" customHeight="1" x14ac:dyDescent="0.25">
      <c r="A15" s="17" t="s">
        <v>1087</v>
      </c>
      <c r="B15" s="18" t="s">
        <v>1184</v>
      </c>
      <c r="C15" s="19"/>
    </row>
    <row r="16" spans="1:3" ht="15.75" customHeight="1" x14ac:dyDescent="0.25">
      <c r="A16" s="17" t="s">
        <v>1089</v>
      </c>
      <c r="B16" s="18" t="s">
        <v>1185</v>
      </c>
      <c r="C16" s="19"/>
    </row>
    <row r="17" spans="1:3" ht="15.75" customHeight="1" x14ac:dyDescent="0.25">
      <c r="A17" s="17" t="s">
        <v>1091</v>
      </c>
      <c r="B17" s="18" t="s">
        <v>1186</v>
      </c>
      <c r="C17" s="19"/>
    </row>
    <row r="18" spans="1:3" ht="15.75" customHeight="1" x14ac:dyDescent="0.25">
      <c r="A18" s="17" t="s">
        <v>1093</v>
      </c>
      <c r="B18" s="18" t="s">
        <v>1187</v>
      </c>
      <c r="C18" s="19"/>
    </row>
    <row r="19" spans="1:3" ht="15.75" customHeight="1" x14ac:dyDescent="0.25">
      <c r="A19" s="17" t="s">
        <v>1095</v>
      </c>
      <c r="B19" s="18" t="s">
        <v>1188</v>
      </c>
      <c r="C19" s="19"/>
    </row>
    <row r="20" spans="1:3" ht="15.75" customHeight="1" x14ac:dyDescent="0.25">
      <c r="A20" s="17" t="s">
        <v>1097</v>
      </c>
      <c r="B20" s="18" t="s">
        <v>1189</v>
      </c>
      <c r="C20" s="19"/>
    </row>
    <row r="21" spans="1:3" ht="15.75" customHeight="1" x14ac:dyDescent="0.25">
      <c r="A21" s="17" t="s">
        <v>1099</v>
      </c>
      <c r="B21" s="18" t="s">
        <v>1190</v>
      </c>
      <c r="C21" s="19"/>
    </row>
    <row r="22" spans="1:3" ht="15.75" customHeight="1" x14ac:dyDescent="0.25">
      <c r="A22" s="17" t="s">
        <v>1101</v>
      </c>
      <c r="B22" s="18" t="s">
        <v>1191</v>
      </c>
      <c r="C22" s="19"/>
    </row>
    <row r="23" spans="1:3" ht="15.75" customHeight="1" x14ac:dyDescent="0.25">
      <c r="A23" s="17" t="s">
        <v>1103</v>
      </c>
      <c r="B23" s="18" t="s">
        <v>1192</v>
      </c>
      <c r="C23" s="19"/>
    </row>
    <row r="24" spans="1:3" ht="15.75" customHeight="1" x14ac:dyDescent="0.25">
      <c r="A24" s="17" t="s">
        <v>1105</v>
      </c>
      <c r="B24" s="18" t="s">
        <v>1193</v>
      </c>
      <c r="C24" s="19"/>
    </row>
    <row r="25" spans="1:3" ht="15.75" customHeight="1" x14ac:dyDescent="0.25">
      <c r="A25" s="17" t="s">
        <v>1107</v>
      </c>
      <c r="B25" s="18" t="s">
        <v>1194</v>
      </c>
      <c r="C25" s="19"/>
    </row>
    <row r="26" spans="1:3" ht="15.75" customHeight="1" x14ac:dyDescent="0.25">
      <c r="A26" s="17" t="s">
        <v>1109</v>
      </c>
      <c r="B26" s="20" t="s">
        <v>1195</v>
      </c>
      <c r="C26" s="19"/>
    </row>
    <row r="27" spans="1:3" ht="15.75" customHeight="1" x14ac:dyDescent="0.25">
      <c r="A27" s="17" t="s">
        <v>1111</v>
      </c>
      <c r="B27" s="18" t="s">
        <v>1196</v>
      </c>
      <c r="C27" s="19"/>
    </row>
    <row r="28" spans="1:3" ht="15.75" customHeight="1" x14ac:dyDescent="0.25">
      <c r="A28" s="17" t="s">
        <v>1113</v>
      </c>
      <c r="B28" s="18" t="s">
        <v>1197</v>
      </c>
      <c r="C28" s="19"/>
    </row>
    <row r="29" spans="1:3" ht="15.75" customHeight="1" x14ac:dyDescent="0.25">
      <c r="A29" s="17" t="s">
        <v>1115</v>
      </c>
      <c r="B29" s="18" t="s">
        <v>1198</v>
      </c>
      <c r="C29" s="19"/>
    </row>
    <row r="30" spans="1:3" ht="15.75" customHeight="1" x14ac:dyDescent="0.25">
      <c r="A30" s="17" t="s">
        <v>1117</v>
      </c>
      <c r="B30" s="18" t="s">
        <v>1199</v>
      </c>
      <c r="C30" s="19"/>
    </row>
    <row r="31" spans="1:3" ht="15.75" customHeight="1" x14ac:dyDescent="0.25">
      <c r="A31" s="17" t="s">
        <v>1119</v>
      </c>
      <c r="B31" s="20" t="s">
        <v>1200</v>
      </c>
      <c r="C31" s="19"/>
    </row>
    <row r="32" spans="1:3" ht="15.75" customHeight="1" x14ac:dyDescent="0.25">
      <c r="A32" s="17" t="s">
        <v>1121</v>
      </c>
      <c r="B32" s="18" t="s">
        <v>1201</v>
      </c>
      <c r="C32" s="19"/>
    </row>
    <row r="33" spans="1:3" ht="15.75" customHeight="1" x14ac:dyDescent="0.25">
      <c r="A33" s="17" t="s">
        <v>1123</v>
      </c>
      <c r="B33" s="20" t="s">
        <v>1202</v>
      </c>
      <c r="C33" s="19"/>
    </row>
    <row r="34" spans="1:3" ht="15.75" customHeight="1" x14ac:dyDescent="0.25">
      <c r="A34" s="17" t="s">
        <v>1125</v>
      </c>
      <c r="B34" s="18" t="s">
        <v>1203</v>
      </c>
      <c r="C34" s="19"/>
    </row>
    <row r="35" spans="1:3" ht="15.75" customHeight="1" x14ac:dyDescent="0.25">
      <c r="A35" s="17" t="s">
        <v>1127</v>
      </c>
      <c r="B35" s="18" t="s">
        <v>1204</v>
      </c>
      <c r="C35" s="19"/>
    </row>
    <row r="36" spans="1:3" ht="15.75" customHeight="1" x14ac:dyDescent="0.25">
      <c r="A36" s="17" t="s">
        <v>1129</v>
      </c>
      <c r="B36" s="18" t="s">
        <v>1205</v>
      </c>
      <c r="C36" s="19"/>
    </row>
    <row r="37" spans="1:3" ht="15.75" customHeight="1" x14ac:dyDescent="0.25">
      <c r="A37" s="17" t="s">
        <v>1131</v>
      </c>
      <c r="B37" s="18" t="s">
        <v>1206</v>
      </c>
      <c r="C37" s="19"/>
    </row>
    <row r="38" spans="1:3" ht="15.75" customHeight="1" x14ac:dyDescent="0.25">
      <c r="A38" s="17" t="s">
        <v>1133</v>
      </c>
      <c r="B38" s="18" t="s">
        <v>1207</v>
      </c>
      <c r="C38" s="19"/>
    </row>
    <row r="39" spans="1:3" ht="15.75" customHeight="1" x14ac:dyDescent="0.25">
      <c r="A39" s="17" t="s">
        <v>1135</v>
      </c>
      <c r="B39" s="18" t="s">
        <v>1208</v>
      </c>
      <c r="C39" s="19"/>
    </row>
    <row r="40" spans="1:3" ht="15.75" customHeight="1" x14ac:dyDescent="0.25">
      <c r="A40" s="17" t="s">
        <v>1137</v>
      </c>
      <c r="B40" s="18" t="s">
        <v>1209</v>
      </c>
      <c r="C40" s="19"/>
    </row>
    <row r="41" spans="1:3" ht="15.75" customHeight="1" x14ac:dyDescent="0.25">
      <c r="A41" s="17" t="s">
        <v>1139</v>
      </c>
      <c r="B41" s="18" t="s">
        <v>1210</v>
      </c>
      <c r="C41" s="19"/>
    </row>
    <row r="42" spans="1:3" ht="15.75" customHeight="1" x14ac:dyDescent="0.25">
      <c r="A42" s="17" t="s">
        <v>1141</v>
      </c>
      <c r="B42" s="20" t="s">
        <v>1211</v>
      </c>
      <c r="C42" s="19"/>
    </row>
    <row r="43" spans="1:3" ht="15.75" customHeight="1" x14ac:dyDescent="0.25">
      <c r="A43" s="17" t="s">
        <v>1143</v>
      </c>
      <c r="B43" s="18" t="s">
        <v>1212</v>
      </c>
      <c r="C43" s="19"/>
    </row>
    <row r="44" spans="1:3" ht="15.75" customHeight="1" x14ac:dyDescent="0.25">
      <c r="A44" s="17" t="s">
        <v>1145</v>
      </c>
      <c r="B44" s="18" t="s">
        <v>1213</v>
      </c>
      <c r="C44" s="19"/>
    </row>
    <row r="45" spans="1:3" ht="15.75" customHeight="1" x14ac:dyDescent="0.25">
      <c r="A45" s="17" t="s">
        <v>1147</v>
      </c>
      <c r="B45" s="18" t="s">
        <v>1214</v>
      </c>
      <c r="C45" s="19"/>
    </row>
    <row r="46" spans="1:3" ht="15.75" customHeight="1" x14ac:dyDescent="0.25">
      <c r="A46" s="17" t="s">
        <v>1149</v>
      </c>
      <c r="B46" s="18" t="s">
        <v>1215</v>
      </c>
      <c r="C46" s="19"/>
    </row>
    <row r="47" spans="1:3" ht="15.75" customHeight="1" x14ac:dyDescent="0.25">
      <c r="A47" s="17" t="s">
        <v>1151</v>
      </c>
      <c r="B47" s="20" t="s">
        <v>1216</v>
      </c>
      <c r="C47" s="19"/>
    </row>
    <row r="48" spans="1:3" ht="15.75" customHeight="1" x14ac:dyDescent="0.25">
      <c r="A48" s="17" t="s">
        <v>1153</v>
      </c>
      <c r="B48" s="20" t="s">
        <v>1217</v>
      </c>
      <c r="C48" s="19"/>
    </row>
    <row r="49" spans="1:3" ht="15.75" customHeight="1" x14ac:dyDescent="0.25">
      <c r="A49" s="17" t="s">
        <v>1155</v>
      </c>
      <c r="B49" s="18" t="s">
        <v>1218</v>
      </c>
      <c r="C49" s="19"/>
    </row>
    <row r="50" spans="1:3" ht="15.75" customHeight="1" x14ac:dyDescent="0.25">
      <c r="A50" s="17" t="s">
        <v>1157</v>
      </c>
      <c r="B50" s="18" t="s">
        <v>1219</v>
      </c>
      <c r="C50" s="19"/>
    </row>
    <row r="51" spans="1:3" ht="15.75" customHeight="1" x14ac:dyDescent="0.25">
      <c r="A51" s="17" t="s">
        <v>1159</v>
      </c>
      <c r="B51" s="18" t="s">
        <v>1220</v>
      </c>
      <c r="C51" s="19"/>
    </row>
    <row r="52" spans="1:3" ht="15.75" customHeight="1" x14ac:dyDescent="0.25">
      <c r="A52" s="17" t="s">
        <v>1161</v>
      </c>
      <c r="B52" s="18" t="s">
        <v>1221</v>
      </c>
      <c r="C52" s="19"/>
    </row>
    <row r="53" spans="1:3" ht="15.75" customHeight="1" x14ac:dyDescent="0.25">
      <c r="A53" s="17" t="s">
        <v>1163</v>
      </c>
      <c r="B53" s="20" t="s">
        <v>1222</v>
      </c>
      <c r="C53" s="19"/>
    </row>
    <row r="54" spans="1:3" ht="15.75" customHeight="1" x14ac:dyDescent="0.25">
      <c r="A54" s="17" t="s">
        <v>1165</v>
      </c>
      <c r="B54" s="18" t="s">
        <v>1223</v>
      </c>
      <c r="C54" s="19"/>
    </row>
    <row r="55" spans="1:3" ht="15.75" customHeight="1" x14ac:dyDescent="0.25">
      <c r="A55" s="17" t="s">
        <v>1167</v>
      </c>
      <c r="B55" s="18" t="s">
        <v>1224</v>
      </c>
      <c r="C55" s="19"/>
    </row>
    <row r="56" spans="1:3" ht="15.75" customHeight="1" x14ac:dyDescent="0.25">
      <c r="A56" s="17" t="s">
        <v>1225</v>
      </c>
      <c r="B56" s="18" t="s">
        <v>1226</v>
      </c>
      <c r="C56" s="19"/>
    </row>
    <row r="57" spans="1:3" ht="15.75" customHeight="1" x14ac:dyDescent="0.25">
      <c r="A57" s="17" t="s">
        <v>1227</v>
      </c>
      <c r="B57" s="18" t="s">
        <v>1228</v>
      </c>
      <c r="C57" s="19"/>
    </row>
    <row r="58" spans="1:3" ht="15.75" customHeight="1" x14ac:dyDescent="0.25">
      <c r="A58" s="17" t="s">
        <v>1229</v>
      </c>
      <c r="B58" s="18" t="s">
        <v>1230</v>
      </c>
      <c r="C58" s="19"/>
    </row>
    <row r="59" spans="1:3" ht="15.75" customHeight="1" x14ac:dyDescent="0.25">
      <c r="A59" s="17" t="s">
        <v>1231</v>
      </c>
      <c r="B59" s="18" t="s">
        <v>1232</v>
      </c>
      <c r="C59" s="19"/>
    </row>
    <row r="60" spans="1:3" ht="15.75" customHeight="1" x14ac:dyDescent="0.25">
      <c r="A60" s="17" t="s">
        <v>1233</v>
      </c>
      <c r="B60" s="18" t="s">
        <v>1234</v>
      </c>
      <c r="C60" s="19"/>
    </row>
    <row r="61" spans="1:3" ht="15.75" customHeight="1" x14ac:dyDescent="0.25">
      <c r="A61" s="17" t="s">
        <v>1235</v>
      </c>
      <c r="B61" s="18" t="s">
        <v>1236</v>
      </c>
      <c r="C61" s="19"/>
    </row>
    <row r="62" spans="1:3" ht="15.75" customHeight="1" x14ac:dyDescent="0.25">
      <c r="A62" s="17" t="s">
        <v>1237</v>
      </c>
      <c r="B62" s="18" t="s">
        <v>1238</v>
      </c>
      <c r="C62" s="19"/>
    </row>
    <row r="63" spans="1:3" ht="15.75" customHeight="1" x14ac:dyDescent="0.25">
      <c r="A63" s="17" t="s">
        <v>1239</v>
      </c>
      <c r="B63" s="18" t="s">
        <v>1240</v>
      </c>
      <c r="C63" s="19"/>
    </row>
    <row r="64" spans="1:3" ht="15.75" customHeight="1" x14ac:dyDescent="0.25">
      <c r="A64" s="17" t="s">
        <v>1241</v>
      </c>
      <c r="B64" s="18" t="s">
        <v>1242</v>
      </c>
      <c r="C64" s="19"/>
    </row>
    <row r="65" spans="1:3" ht="15.75" customHeight="1" x14ac:dyDescent="0.25">
      <c r="A65" s="17" t="s">
        <v>1243</v>
      </c>
      <c r="B65" s="18" t="s">
        <v>1244</v>
      </c>
      <c r="C65" s="19"/>
    </row>
    <row r="66" spans="1:3" ht="15.75" customHeight="1" x14ac:dyDescent="0.25">
      <c r="A66" s="17" t="s">
        <v>1245</v>
      </c>
      <c r="B66" s="18" t="s">
        <v>1246</v>
      </c>
      <c r="C66" s="19"/>
    </row>
    <row r="67" spans="1:3" ht="15.75" customHeight="1" x14ac:dyDescent="0.25">
      <c r="A67" s="17" t="s">
        <v>1247</v>
      </c>
      <c r="B67" s="18" t="s">
        <v>1248</v>
      </c>
      <c r="C67" s="19"/>
    </row>
    <row r="68" spans="1:3" ht="15.75" customHeight="1" x14ac:dyDescent="0.25">
      <c r="A68" s="17" t="s">
        <v>1249</v>
      </c>
      <c r="B68" s="18" t="s">
        <v>1250</v>
      </c>
      <c r="C68" s="19"/>
    </row>
    <row r="69" spans="1:3" ht="15.75" customHeight="1" x14ac:dyDescent="0.25">
      <c r="A69" s="17" t="s">
        <v>1251</v>
      </c>
      <c r="B69" s="18" t="s">
        <v>1252</v>
      </c>
      <c r="C69" s="19"/>
    </row>
    <row r="70" spans="1:3" ht="15.75" customHeight="1" x14ac:dyDescent="0.25">
      <c r="A70" s="17" t="s">
        <v>1253</v>
      </c>
      <c r="B70" s="18" t="s">
        <v>1254</v>
      </c>
      <c r="C70" s="19"/>
    </row>
    <row r="71" spans="1:3" ht="15.75" customHeight="1" x14ac:dyDescent="0.25">
      <c r="A71" s="17" t="s">
        <v>1255</v>
      </c>
      <c r="B71" s="20" t="s">
        <v>1256</v>
      </c>
      <c r="C71" s="19"/>
    </row>
    <row r="72" spans="1:3" ht="15.75" customHeight="1" x14ac:dyDescent="0.25">
      <c r="A72" s="17" t="s">
        <v>1257</v>
      </c>
      <c r="B72" s="20" t="s">
        <v>1258</v>
      </c>
      <c r="C72" s="19"/>
    </row>
    <row r="73" spans="1:3" ht="15.75" customHeight="1" x14ac:dyDescent="0.25">
      <c r="A73" s="17" t="s">
        <v>1259</v>
      </c>
      <c r="B73" s="18" t="s">
        <v>1260</v>
      </c>
      <c r="C73" s="19"/>
    </row>
    <row r="74" spans="1:3" ht="15.75" customHeight="1" x14ac:dyDescent="0.25">
      <c r="A74" s="17" t="s">
        <v>1261</v>
      </c>
      <c r="B74" s="18" t="s">
        <v>1262</v>
      </c>
      <c r="C74" s="19"/>
    </row>
    <row r="75" spans="1:3" ht="15.75" customHeight="1" x14ac:dyDescent="0.25">
      <c r="A75" s="17" t="s">
        <v>1263</v>
      </c>
      <c r="B75" s="18" t="s">
        <v>1264</v>
      </c>
      <c r="C75" s="19"/>
    </row>
    <row r="76" spans="1:3" ht="15.75" customHeight="1" x14ac:dyDescent="0.25">
      <c r="A76" s="17" t="s">
        <v>1265</v>
      </c>
      <c r="B76" s="20" t="s">
        <v>1266</v>
      </c>
      <c r="C76" s="19"/>
    </row>
    <row r="77" spans="1:3" ht="15.75" customHeight="1" x14ac:dyDescent="0.25">
      <c r="A77" s="17" t="s">
        <v>1267</v>
      </c>
      <c r="B77" s="20" t="s">
        <v>1268</v>
      </c>
      <c r="C77" s="19"/>
    </row>
    <row r="78" spans="1:3" ht="15.75" customHeight="1" x14ac:dyDescent="0.25">
      <c r="A78" s="17" t="s">
        <v>1269</v>
      </c>
      <c r="B78" s="20" t="s">
        <v>1270</v>
      </c>
      <c r="C78" s="19"/>
    </row>
    <row r="79" spans="1:3" ht="15.75" customHeight="1" x14ac:dyDescent="0.25">
      <c r="A79" s="17" t="s">
        <v>1271</v>
      </c>
      <c r="B79" s="18" t="s">
        <v>1272</v>
      </c>
      <c r="C79" s="19"/>
    </row>
    <row r="80" spans="1:3" ht="15.75" customHeight="1" x14ac:dyDescent="0.25">
      <c r="A80" s="17" t="s">
        <v>1273</v>
      </c>
      <c r="B80" s="18" t="s">
        <v>1274</v>
      </c>
      <c r="C80" s="19"/>
    </row>
    <row r="81" spans="1:3" ht="15.75" customHeight="1" x14ac:dyDescent="0.25">
      <c r="A81" s="17" t="s">
        <v>1275</v>
      </c>
      <c r="B81" s="18" t="s">
        <v>1276</v>
      </c>
      <c r="C81" s="19"/>
    </row>
    <row r="82" spans="1:3" ht="15.75" customHeight="1" x14ac:dyDescent="0.25">
      <c r="A82" s="17" t="s">
        <v>1277</v>
      </c>
      <c r="B82" s="18" t="s">
        <v>1278</v>
      </c>
      <c r="C82" s="19"/>
    </row>
    <row r="83" spans="1:3" ht="15.75" customHeight="1" x14ac:dyDescent="0.25">
      <c r="A83" s="17" t="s">
        <v>1279</v>
      </c>
      <c r="B83" s="18" t="s">
        <v>1280</v>
      </c>
      <c r="C83" s="19"/>
    </row>
    <row r="84" spans="1:3" ht="15.75" customHeight="1" x14ac:dyDescent="0.25">
      <c r="A84" s="17" t="s">
        <v>1281</v>
      </c>
      <c r="B84" s="20" t="s">
        <v>1282</v>
      </c>
      <c r="C84" s="19"/>
    </row>
    <row r="85" spans="1:3" ht="15.75" customHeight="1" x14ac:dyDescent="0.25">
      <c r="A85" s="17" t="s">
        <v>1283</v>
      </c>
      <c r="B85" s="18" t="s">
        <v>1284</v>
      </c>
      <c r="C85" s="19"/>
    </row>
    <row r="86" spans="1:3" ht="15.75" customHeight="1" x14ac:dyDescent="0.25">
      <c r="A86" s="17" t="s">
        <v>1285</v>
      </c>
      <c r="B86" s="20" t="s">
        <v>1286</v>
      </c>
      <c r="C86" s="19"/>
    </row>
    <row r="87" spans="1:3" ht="15.75" customHeight="1" x14ac:dyDescent="0.25">
      <c r="A87" s="17" t="s">
        <v>1287</v>
      </c>
      <c r="B87" s="18" t="s">
        <v>1288</v>
      </c>
      <c r="C87" s="19"/>
    </row>
    <row r="88" spans="1:3" ht="15.75" customHeight="1" x14ac:dyDescent="0.25">
      <c r="A88" s="17" t="s">
        <v>1289</v>
      </c>
      <c r="B88" s="20" t="s">
        <v>1290</v>
      </c>
      <c r="C88" s="19"/>
    </row>
    <row r="89" spans="1:3" ht="15.75" customHeight="1" x14ac:dyDescent="0.25">
      <c r="A89" s="17" t="s">
        <v>1291</v>
      </c>
      <c r="B89" s="20" t="s">
        <v>1292</v>
      </c>
      <c r="C89" s="19"/>
    </row>
    <row r="90" spans="1:3" ht="15.75" customHeight="1" x14ac:dyDescent="0.25">
      <c r="A90" s="17" t="s">
        <v>1293</v>
      </c>
      <c r="B90" s="18" t="s">
        <v>1294</v>
      </c>
      <c r="C90" s="19"/>
    </row>
    <row r="91" spans="1:3" ht="15.75" customHeight="1" x14ac:dyDescent="0.25">
      <c r="A91" s="17" t="s">
        <v>1295</v>
      </c>
      <c r="B91" s="18" t="s">
        <v>1296</v>
      </c>
      <c r="C91" s="19"/>
    </row>
    <row r="92" spans="1:3" ht="15.75" customHeight="1" x14ac:dyDescent="0.25">
      <c r="A92" s="17" t="s">
        <v>1297</v>
      </c>
      <c r="B92" s="18" t="s">
        <v>1298</v>
      </c>
      <c r="C92" s="19"/>
    </row>
    <row r="93" spans="1:3" ht="15.75" customHeight="1" x14ac:dyDescent="0.25">
      <c r="A93" s="17" t="s">
        <v>1299</v>
      </c>
      <c r="B93" s="18" t="s">
        <v>1300</v>
      </c>
      <c r="C93" s="19"/>
    </row>
    <row r="94" spans="1:3" ht="15.75" customHeight="1" x14ac:dyDescent="0.25">
      <c r="A94" s="17" t="s">
        <v>1301</v>
      </c>
      <c r="B94" s="18" t="s">
        <v>1302</v>
      </c>
      <c r="C94" s="19"/>
    </row>
    <row r="95" spans="1:3" ht="15.75" customHeight="1" x14ac:dyDescent="0.25">
      <c r="A95" s="17" t="s">
        <v>1303</v>
      </c>
      <c r="B95" s="20" t="s">
        <v>1304</v>
      </c>
      <c r="C95" s="19"/>
    </row>
    <row r="96" spans="1:3" ht="15.75" customHeight="1" x14ac:dyDescent="0.25">
      <c r="A96" s="17" t="s">
        <v>1305</v>
      </c>
      <c r="B96" s="20" t="s">
        <v>1306</v>
      </c>
      <c r="C96" s="19"/>
    </row>
    <row r="97" spans="1:3" ht="15.75" customHeight="1" x14ac:dyDescent="0.25">
      <c r="A97" s="17" t="s">
        <v>1307</v>
      </c>
      <c r="B97" s="18" t="s">
        <v>1308</v>
      </c>
      <c r="C97" s="19"/>
    </row>
    <row r="98" spans="1:3" ht="15.75" customHeight="1" x14ac:dyDescent="0.25">
      <c r="A98" s="17" t="s">
        <v>1309</v>
      </c>
      <c r="B98" s="20" t="s">
        <v>1310</v>
      </c>
      <c r="C98" s="19"/>
    </row>
    <row r="99" spans="1:3" ht="15.75" customHeight="1" x14ac:dyDescent="0.25">
      <c r="A99" s="17" t="s">
        <v>1311</v>
      </c>
      <c r="B99" s="18" t="s">
        <v>1312</v>
      </c>
      <c r="C99" s="19"/>
    </row>
    <row r="100" spans="1:3" ht="15.75" customHeight="1" x14ac:dyDescent="0.25">
      <c r="A100" s="17" t="s">
        <v>1313</v>
      </c>
      <c r="B100" s="18" t="s">
        <v>1314</v>
      </c>
      <c r="C100" s="19"/>
    </row>
    <row r="101" spans="1:3" ht="15.75" customHeight="1" x14ac:dyDescent="0.25">
      <c r="A101" s="17" t="s">
        <v>1315</v>
      </c>
      <c r="B101" s="18" t="s">
        <v>1316</v>
      </c>
      <c r="C101" s="19"/>
    </row>
    <row r="102" spans="1:3" ht="15.75" customHeight="1" x14ac:dyDescent="0.25">
      <c r="A102" s="17" t="s">
        <v>1317</v>
      </c>
      <c r="B102" s="18" t="s">
        <v>1318</v>
      </c>
      <c r="C102" s="19"/>
    </row>
    <row r="103" spans="1:3" ht="15.75" customHeight="1" x14ac:dyDescent="0.25">
      <c r="A103" s="17" t="s">
        <v>1319</v>
      </c>
      <c r="B103" s="18" t="s">
        <v>1320</v>
      </c>
      <c r="C103" s="19"/>
    </row>
    <row r="104" spans="1:3" ht="15.75" customHeight="1" x14ac:dyDescent="0.25">
      <c r="A104" s="17" t="s">
        <v>1321</v>
      </c>
      <c r="B104" s="18" t="s">
        <v>1322</v>
      </c>
      <c r="C104" s="19"/>
    </row>
    <row r="105" spans="1:3" ht="15.75" customHeight="1" x14ac:dyDescent="0.25">
      <c r="A105" s="17" t="s">
        <v>1323</v>
      </c>
      <c r="B105" s="18" t="s">
        <v>1324</v>
      </c>
      <c r="C105" s="19"/>
    </row>
    <row r="106" spans="1:3" ht="15.75" customHeight="1" x14ac:dyDescent="0.25">
      <c r="A106" s="17" t="s">
        <v>1325</v>
      </c>
      <c r="B106" s="18" t="s">
        <v>1326</v>
      </c>
      <c r="C106" s="19"/>
    </row>
    <row r="107" spans="1:3" ht="15.75" customHeight="1" x14ac:dyDescent="0.25">
      <c r="A107" s="17" t="s">
        <v>1327</v>
      </c>
      <c r="B107" s="18" t="s">
        <v>1328</v>
      </c>
      <c r="C107" s="19"/>
    </row>
    <row r="108" spans="1:3" ht="15.75" customHeight="1" x14ac:dyDescent="0.25">
      <c r="A108" s="17" t="s">
        <v>1329</v>
      </c>
      <c r="B108" s="18" t="s">
        <v>1330</v>
      </c>
      <c r="C108" s="19"/>
    </row>
    <row r="109" spans="1:3" ht="15.75" customHeight="1" x14ac:dyDescent="0.25">
      <c r="A109" s="17" t="s">
        <v>1331</v>
      </c>
      <c r="B109" s="18" t="s">
        <v>1332</v>
      </c>
      <c r="C109" s="19"/>
    </row>
    <row r="110" spans="1:3" ht="15.75" customHeight="1" x14ac:dyDescent="0.25">
      <c r="A110" s="17" t="s">
        <v>1333</v>
      </c>
      <c r="B110" s="18" t="s">
        <v>1334</v>
      </c>
      <c r="C110" s="19"/>
    </row>
    <row r="111" spans="1:3" ht="15.75" customHeight="1" x14ac:dyDescent="0.25">
      <c r="A111" s="17" t="s">
        <v>1335</v>
      </c>
      <c r="B111" s="18" t="s">
        <v>1336</v>
      </c>
      <c r="C111" s="19"/>
    </row>
    <row r="112" spans="1:3" ht="15.75" customHeight="1" x14ac:dyDescent="0.25">
      <c r="A112" s="17" t="s">
        <v>1337</v>
      </c>
      <c r="B112" s="18" t="s">
        <v>1338</v>
      </c>
      <c r="C112" s="19"/>
    </row>
    <row r="113" spans="1:3" ht="15.75" customHeight="1" x14ac:dyDescent="0.25">
      <c r="A113" s="17" t="s">
        <v>1339</v>
      </c>
      <c r="B113" s="18" t="s">
        <v>1340</v>
      </c>
      <c r="C113" s="19"/>
    </row>
    <row r="114" spans="1:3" ht="15.75" customHeight="1" x14ac:dyDescent="0.25">
      <c r="A114" s="17" t="s">
        <v>1341</v>
      </c>
      <c r="B114" s="18" t="s">
        <v>1342</v>
      </c>
      <c r="C114" s="19"/>
    </row>
    <row r="115" spans="1:3" ht="15.75" customHeight="1" x14ac:dyDescent="0.25">
      <c r="A115" s="17" t="s">
        <v>1343</v>
      </c>
      <c r="B115" s="18" t="s">
        <v>1344</v>
      </c>
      <c r="C115" s="19"/>
    </row>
    <row r="116" spans="1:3" ht="15.75" customHeight="1" x14ac:dyDescent="0.25">
      <c r="A116" s="17" t="s">
        <v>1345</v>
      </c>
      <c r="B116" s="18" t="s">
        <v>1346</v>
      </c>
      <c r="C116" s="19"/>
    </row>
    <row r="117" spans="1:3" ht="15.75" customHeight="1" x14ac:dyDescent="0.25">
      <c r="A117" s="17" t="s">
        <v>1347</v>
      </c>
      <c r="B117" s="18" t="s">
        <v>1348</v>
      </c>
      <c r="C117" s="19"/>
    </row>
    <row r="118" spans="1:3" ht="15.75" customHeight="1" x14ac:dyDescent="0.25">
      <c r="A118" s="17" t="s">
        <v>1349</v>
      </c>
      <c r="B118" s="18" t="s">
        <v>1130</v>
      </c>
      <c r="C118" s="19"/>
    </row>
    <row r="119" spans="1:3" ht="15.75" customHeight="1" x14ac:dyDescent="0.25">
      <c r="A119" s="17" t="s">
        <v>1350</v>
      </c>
      <c r="B119" s="18" t="s">
        <v>1351</v>
      </c>
      <c r="C119" s="19"/>
    </row>
    <row r="120" spans="1:3" ht="15.75" customHeight="1" x14ac:dyDescent="0.25">
      <c r="A120" s="17" t="s">
        <v>1352</v>
      </c>
      <c r="B120" s="18" t="s">
        <v>1353</v>
      </c>
      <c r="C120" s="19"/>
    </row>
    <row r="121" spans="1:3" ht="15.75" customHeight="1" x14ac:dyDescent="0.25">
      <c r="A121" s="17" t="s">
        <v>1354</v>
      </c>
      <c r="B121" s="18" t="s">
        <v>1355</v>
      </c>
      <c r="C121" s="19"/>
    </row>
    <row r="122" spans="1:3" ht="15.75" customHeight="1" x14ac:dyDescent="0.25">
      <c r="A122" s="17" t="s">
        <v>1356</v>
      </c>
      <c r="B122" s="18" t="s">
        <v>1357</v>
      </c>
      <c r="C122" s="19"/>
    </row>
    <row r="123" spans="1:3" ht="15.75" customHeight="1" x14ac:dyDescent="0.25">
      <c r="A123" s="17" t="s">
        <v>1358</v>
      </c>
      <c r="B123" s="18" t="s">
        <v>1359</v>
      </c>
      <c r="C123" s="19"/>
    </row>
    <row r="124" spans="1:3" ht="15.75" customHeight="1" x14ac:dyDescent="0.25">
      <c r="A124" s="17" t="s">
        <v>1360</v>
      </c>
      <c r="B124" s="18" t="s">
        <v>1361</v>
      </c>
      <c r="C124" s="19"/>
    </row>
    <row r="125" spans="1:3" ht="15.75" customHeight="1" x14ac:dyDescent="0.25">
      <c r="A125" s="17" t="s">
        <v>1362</v>
      </c>
      <c r="B125" s="18" t="s">
        <v>1363</v>
      </c>
      <c r="C125" s="19"/>
    </row>
    <row r="126" spans="1:3" ht="15.75" customHeight="1" x14ac:dyDescent="0.25">
      <c r="A126" s="17" t="s">
        <v>1364</v>
      </c>
      <c r="B126" s="18" t="s">
        <v>1365</v>
      </c>
      <c r="C126" s="19"/>
    </row>
    <row r="127" spans="1:3" ht="15.75" customHeight="1" x14ac:dyDescent="0.25">
      <c r="A127" s="17" t="s">
        <v>1366</v>
      </c>
      <c r="B127" s="20" t="s">
        <v>1367</v>
      </c>
      <c r="C127" s="19"/>
    </row>
    <row r="128" spans="1:3" ht="15.75" customHeight="1" x14ac:dyDescent="0.25">
      <c r="A128" s="17" t="s">
        <v>1368</v>
      </c>
      <c r="B128" s="18" t="s">
        <v>1369</v>
      </c>
      <c r="C128" s="19"/>
    </row>
    <row r="129" spans="1:3" ht="15.75" customHeight="1" x14ac:dyDescent="0.25">
      <c r="A129" s="17" t="s">
        <v>1370</v>
      </c>
      <c r="B129" s="18" t="s">
        <v>1371</v>
      </c>
      <c r="C129" s="19"/>
    </row>
    <row r="130" spans="1:3" ht="15.75" customHeight="1" x14ac:dyDescent="0.25">
      <c r="A130" s="17" t="s">
        <v>1372</v>
      </c>
      <c r="B130" s="18" t="s">
        <v>1373</v>
      </c>
      <c r="C130" s="19"/>
    </row>
    <row r="131" spans="1:3" ht="15.75" customHeight="1" x14ac:dyDescent="0.25">
      <c r="A131" s="17" t="s">
        <v>1374</v>
      </c>
      <c r="B131" s="18" t="s">
        <v>1375</v>
      </c>
      <c r="C131" s="19"/>
    </row>
    <row r="132" spans="1:3" ht="15.75" customHeight="1" x14ac:dyDescent="0.25">
      <c r="A132" s="17" t="s">
        <v>1376</v>
      </c>
      <c r="B132" s="18" t="s">
        <v>1377</v>
      </c>
      <c r="C132" s="19"/>
    </row>
    <row r="133" spans="1:3" ht="15.75" customHeight="1" x14ac:dyDescent="0.25">
      <c r="A133" s="17" t="s">
        <v>1378</v>
      </c>
      <c r="B133" s="18" t="s">
        <v>1379</v>
      </c>
      <c r="C133" s="19"/>
    </row>
    <row r="134" spans="1:3" ht="15.75" customHeight="1" x14ac:dyDescent="0.25">
      <c r="A134" s="17" t="s">
        <v>1380</v>
      </c>
      <c r="B134" s="18" t="s">
        <v>1381</v>
      </c>
      <c r="C134" s="19"/>
    </row>
    <row r="135" spans="1:3" ht="15.75" customHeight="1" x14ac:dyDescent="0.25">
      <c r="A135" s="17" t="s">
        <v>1382</v>
      </c>
      <c r="B135" s="18" t="s">
        <v>1383</v>
      </c>
      <c r="C135" s="19"/>
    </row>
    <row r="136" spans="1:3" ht="15.75" customHeight="1" x14ac:dyDescent="0.25">
      <c r="A136" s="17" t="s">
        <v>1384</v>
      </c>
      <c r="B136" s="20" t="s">
        <v>1385</v>
      </c>
      <c r="C136" s="19"/>
    </row>
    <row r="137" spans="1:3" ht="15.75" customHeight="1" x14ac:dyDescent="0.25">
      <c r="A137" s="17" t="s">
        <v>1386</v>
      </c>
      <c r="B137" s="18" t="s">
        <v>1387</v>
      </c>
      <c r="C137" s="19"/>
    </row>
    <row r="138" spans="1:3" ht="15.75" customHeight="1" x14ac:dyDescent="0.25">
      <c r="A138" s="17" t="s">
        <v>1388</v>
      </c>
      <c r="B138" s="18" t="s">
        <v>1389</v>
      </c>
      <c r="C138" s="19"/>
    </row>
    <row r="139" spans="1:3" ht="15.75" customHeight="1" x14ac:dyDescent="0.25">
      <c r="A139" s="17" t="s">
        <v>1390</v>
      </c>
      <c r="B139" s="20" t="s">
        <v>1391</v>
      </c>
      <c r="C139" s="19"/>
    </row>
    <row r="140" spans="1:3" ht="15.75" customHeight="1" x14ac:dyDescent="0.25">
      <c r="A140" s="17" t="s">
        <v>1392</v>
      </c>
      <c r="B140" s="18" t="s">
        <v>1393</v>
      </c>
      <c r="C140" s="19"/>
    </row>
    <row r="141" spans="1:3" ht="15.75" customHeight="1" x14ac:dyDescent="0.25">
      <c r="A141" s="17" t="s">
        <v>1394</v>
      </c>
      <c r="B141" s="18" t="s">
        <v>1395</v>
      </c>
      <c r="C141" s="19"/>
    </row>
    <row r="142" spans="1:3" ht="15.75" customHeight="1" x14ac:dyDescent="0.25">
      <c r="A142" s="17" t="s">
        <v>1396</v>
      </c>
      <c r="B142" s="18" t="s">
        <v>1397</v>
      </c>
      <c r="C142" s="19"/>
    </row>
    <row r="143" spans="1:3" ht="15.75" customHeight="1" x14ac:dyDescent="0.25">
      <c r="A143" s="17" t="s">
        <v>1398</v>
      </c>
      <c r="B143" s="18" t="s">
        <v>1399</v>
      </c>
      <c r="C143" s="19"/>
    </row>
    <row r="144" spans="1:3" ht="15.75" customHeight="1" x14ac:dyDescent="0.25">
      <c r="A144" s="17" t="s">
        <v>1400</v>
      </c>
      <c r="B144" s="18" t="s">
        <v>1401</v>
      </c>
      <c r="C144" s="19"/>
    </row>
    <row r="145" spans="1:3" ht="15.75" customHeight="1" x14ac:dyDescent="0.25">
      <c r="A145" s="17" t="s">
        <v>1402</v>
      </c>
      <c r="B145" s="20" t="s">
        <v>1403</v>
      </c>
      <c r="C145" s="19"/>
    </row>
    <row r="146" spans="1:3" ht="15.75" customHeight="1" x14ac:dyDescent="0.25">
      <c r="A146" s="17" t="s">
        <v>1404</v>
      </c>
      <c r="B146" s="18" t="s">
        <v>1405</v>
      </c>
      <c r="C146" s="19"/>
    </row>
    <row r="147" spans="1:3" ht="15.75" customHeight="1" x14ac:dyDescent="0.25">
      <c r="A147" s="17" t="s">
        <v>1406</v>
      </c>
      <c r="B147" s="18" t="s">
        <v>1407</v>
      </c>
      <c r="C147" s="19"/>
    </row>
    <row r="148" spans="1:3" ht="15.75" customHeight="1" x14ac:dyDescent="0.25">
      <c r="A148" s="17" t="s">
        <v>1408</v>
      </c>
      <c r="B148" s="18" t="s">
        <v>1409</v>
      </c>
      <c r="C148" s="19"/>
    </row>
    <row r="149" spans="1:3" ht="15.75" customHeight="1" x14ac:dyDescent="0.25">
      <c r="A149" s="17" t="s">
        <v>1410</v>
      </c>
      <c r="B149" s="18" t="s">
        <v>1411</v>
      </c>
      <c r="C149" s="19"/>
    </row>
    <row r="150" spans="1:3" ht="15.75" customHeight="1" x14ac:dyDescent="0.25">
      <c r="A150" s="17" t="s">
        <v>1412</v>
      </c>
      <c r="B150" s="18" t="s">
        <v>1413</v>
      </c>
      <c r="C150" s="19"/>
    </row>
    <row r="151" spans="1:3" ht="15.75" customHeight="1" x14ac:dyDescent="0.25">
      <c r="A151" s="17" t="s">
        <v>1414</v>
      </c>
      <c r="B151" s="18" t="s">
        <v>1415</v>
      </c>
      <c r="C151" s="19"/>
    </row>
    <row r="152" spans="1:3" ht="15.75" customHeight="1" x14ac:dyDescent="0.25">
      <c r="A152" s="17" t="s">
        <v>1416</v>
      </c>
      <c r="B152" s="18" t="s">
        <v>1417</v>
      </c>
      <c r="C152" s="19"/>
    </row>
    <row r="153" spans="1:3" ht="15.75" customHeight="1" x14ac:dyDescent="0.25">
      <c r="A153" s="17" t="s">
        <v>1418</v>
      </c>
      <c r="B153" s="20" t="s">
        <v>1419</v>
      </c>
      <c r="C153" s="19"/>
    </row>
    <row r="154" spans="1:3" ht="15.75" customHeight="1" x14ac:dyDescent="0.25">
      <c r="A154" s="17" t="s">
        <v>1420</v>
      </c>
      <c r="B154" s="20" t="s">
        <v>1421</v>
      </c>
      <c r="C154" s="19"/>
    </row>
    <row r="155" spans="1:3" ht="15.75" customHeight="1" x14ac:dyDescent="0.25">
      <c r="A155" s="17" t="s">
        <v>1422</v>
      </c>
      <c r="B155" s="18" t="s">
        <v>1423</v>
      </c>
      <c r="C155" s="19"/>
    </row>
    <row r="156" spans="1:3" ht="15.75" customHeight="1" x14ac:dyDescent="0.25">
      <c r="A156" s="17" t="s">
        <v>1424</v>
      </c>
      <c r="B156" s="18" t="s">
        <v>1425</v>
      </c>
      <c r="C156" s="19"/>
    </row>
    <row r="157" spans="1:3" ht="15.75" customHeight="1" x14ac:dyDescent="0.25">
      <c r="A157" s="17" t="s">
        <v>1426</v>
      </c>
      <c r="B157" s="18" t="s">
        <v>1427</v>
      </c>
      <c r="C157" s="19"/>
    </row>
    <row r="158" spans="1:3" ht="15.75" customHeight="1" x14ac:dyDescent="0.25">
      <c r="A158" s="17" t="s">
        <v>1428</v>
      </c>
      <c r="B158" s="18" t="s">
        <v>1429</v>
      </c>
      <c r="C158" s="19"/>
    </row>
    <row r="159" spans="1:3" ht="15.75" customHeight="1" x14ac:dyDescent="0.25">
      <c r="A159" s="17" t="s">
        <v>1430</v>
      </c>
      <c r="B159" s="20" t="s">
        <v>1431</v>
      </c>
      <c r="C159" s="19"/>
    </row>
    <row r="160" spans="1:3" ht="15.75" customHeight="1" x14ac:dyDescent="0.25">
      <c r="A160" s="17" t="s">
        <v>1432</v>
      </c>
      <c r="B160" s="20" t="s">
        <v>1433</v>
      </c>
      <c r="C160" s="19"/>
    </row>
    <row r="161" spans="1:3" ht="15.75" customHeight="1" x14ac:dyDescent="0.25">
      <c r="A161" s="17" t="s">
        <v>1434</v>
      </c>
      <c r="B161" s="20" t="s">
        <v>1435</v>
      </c>
      <c r="C161" s="19"/>
    </row>
    <row r="162" spans="1:3" ht="15.75" customHeight="1" x14ac:dyDescent="0.25">
      <c r="A162" s="17" t="s">
        <v>1436</v>
      </c>
      <c r="B162" s="18" t="s">
        <v>1437</v>
      </c>
      <c r="C162" s="19"/>
    </row>
    <row r="163" spans="1:3" ht="15.75" customHeight="1" x14ac:dyDescent="0.25">
      <c r="A163" s="17" t="s">
        <v>1438</v>
      </c>
      <c r="B163" s="18" t="s">
        <v>1439</v>
      </c>
      <c r="C163" s="19"/>
    </row>
    <row r="164" spans="1:3" ht="15.75" customHeight="1" x14ac:dyDescent="0.25">
      <c r="A164" s="17" t="s">
        <v>1440</v>
      </c>
      <c r="B164" s="18" t="s">
        <v>1441</v>
      </c>
      <c r="C164" s="19"/>
    </row>
    <row r="165" spans="1:3" ht="15.75" customHeight="1" x14ac:dyDescent="0.25">
      <c r="A165" s="17" t="s">
        <v>1442</v>
      </c>
      <c r="B165" s="18" t="s">
        <v>1443</v>
      </c>
      <c r="C165" s="19"/>
    </row>
    <row r="166" spans="1:3" ht="15.75" customHeight="1" x14ac:dyDescent="0.25">
      <c r="A166" s="17" t="s">
        <v>1444</v>
      </c>
      <c r="B166" s="20" t="s">
        <v>1445</v>
      </c>
      <c r="C166" s="19"/>
    </row>
    <row r="167" spans="1:3" ht="15.75" customHeight="1" x14ac:dyDescent="0.25">
      <c r="A167" s="17" t="s">
        <v>1446</v>
      </c>
      <c r="B167" s="18" t="s">
        <v>1447</v>
      </c>
      <c r="C167" s="19"/>
    </row>
    <row r="168" spans="1:3" ht="15.75" customHeight="1" x14ac:dyDescent="0.25">
      <c r="A168" s="17" t="s">
        <v>1448</v>
      </c>
      <c r="B168" s="18" t="s">
        <v>1449</v>
      </c>
      <c r="C168" s="19"/>
    </row>
    <row r="169" spans="1:3" ht="15.75" customHeight="1" x14ac:dyDescent="0.25">
      <c r="A169" s="17" t="s">
        <v>1450</v>
      </c>
      <c r="B169" s="18" t="s">
        <v>1451</v>
      </c>
      <c r="C169" s="19"/>
    </row>
    <row r="170" spans="1:3" ht="15.75" customHeight="1" x14ac:dyDescent="0.25">
      <c r="A170" s="17" t="s">
        <v>1452</v>
      </c>
      <c r="B170" s="18" t="s">
        <v>1453</v>
      </c>
      <c r="C170" s="19"/>
    </row>
    <row r="171" spans="1:3" ht="15.75" customHeight="1" x14ac:dyDescent="0.25">
      <c r="A171" s="17" t="s">
        <v>1454</v>
      </c>
      <c r="B171" s="18" t="s">
        <v>1455</v>
      </c>
      <c r="C171" s="19"/>
    </row>
    <row r="172" spans="1:3" ht="15.75" customHeight="1" x14ac:dyDescent="0.25">
      <c r="A172" s="17" t="s">
        <v>1456</v>
      </c>
      <c r="B172" s="20" t="s">
        <v>1457</v>
      </c>
      <c r="C172" s="19"/>
    </row>
    <row r="173" spans="1:3" ht="15.75" customHeight="1" x14ac:dyDescent="0.25">
      <c r="A173" s="17" t="s">
        <v>1458</v>
      </c>
      <c r="B173" s="18" t="s">
        <v>1459</v>
      </c>
      <c r="C173" s="19"/>
    </row>
    <row r="174" spans="1:3" ht="15.75" customHeight="1" x14ac:dyDescent="0.25">
      <c r="A174" s="17" t="s">
        <v>1460</v>
      </c>
      <c r="B174" s="18" t="s">
        <v>1461</v>
      </c>
      <c r="C174" s="19"/>
    </row>
    <row r="175" spans="1:3" ht="15.75" customHeight="1" x14ac:dyDescent="0.25">
      <c r="A175" s="17" t="s">
        <v>1462</v>
      </c>
      <c r="B175" s="20" t="s">
        <v>1463</v>
      </c>
      <c r="C175" s="19"/>
    </row>
    <row r="176" spans="1:3" ht="15.75" customHeight="1" x14ac:dyDescent="0.25">
      <c r="A176" s="17" t="s">
        <v>1464</v>
      </c>
      <c r="B176" s="18" t="s">
        <v>1465</v>
      </c>
      <c r="C176" s="19"/>
    </row>
    <row r="177" spans="1:3" ht="15.75" customHeight="1" x14ac:dyDescent="0.25">
      <c r="A177" s="17" t="s">
        <v>1466</v>
      </c>
      <c r="B177" s="20" t="s">
        <v>1467</v>
      </c>
      <c r="C177" s="19"/>
    </row>
    <row r="178" spans="1:3" ht="15.75" customHeight="1" x14ac:dyDescent="0.25">
      <c r="A178" s="17" t="s">
        <v>1468</v>
      </c>
      <c r="B178" s="18" t="s">
        <v>1469</v>
      </c>
      <c r="C178" s="19"/>
    </row>
    <row r="179" spans="1:3" ht="15.75" customHeight="1" x14ac:dyDescent="0.25">
      <c r="A179" s="17" t="s">
        <v>1470</v>
      </c>
      <c r="B179" s="18" t="s">
        <v>1471</v>
      </c>
      <c r="C179" s="19"/>
    </row>
    <row r="180" spans="1:3" ht="15.75" customHeight="1" x14ac:dyDescent="0.25">
      <c r="A180" s="17" t="s">
        <v>1472</v>
      </c>
      <c r="B180" s="18" t="s">
        <v>1473</v>
      </c>
      <c r="C180" s="19"/>
    </row>
    <row r="181" spans="1:3" ht="15.75" customHeight="1" x14ac:dyDescent="0.25">
      <c r="A181" s="17" t="s">
        <v>1474</v>
      </c>
      <c r="B181" s="20" t="s">
        <v>1475</v>
      </c>
      <c r="C181" s="19"/>
    </row>
    <row r="182" spans="1:3" ht="15.75" customHeight="1" x14ac:dyDescent="0.25">
      <c r="A182" s="17" t="s">
        <v>1476</v>
      </c>
      <c r="B182" s="18" t="s">
        <v>1477</v>
      </c>
      <c r="C182" s="19"/>
    </row>
    <row r="183" spans="1:3" ht="15.75" customHeight="1" x14ac:dyDescent="0.25">
      <c r="A183" s="17" t="s">
        <v>1478</v>
      </c>
      <c r="B183" s="18" t="s">
        <v>1479</v>
      </c>
      <c r="C183" s="19"/>
    </row>
    <row r="184" spans="1:3" ht="15.75" customHeight="1" x14ac:dyDescent="0.25">
      <c r="A184" s="17" t="s">
        <v>1480</v>
      </c>
      <c r="B184" s="20" t="s">
        <v>1481</v>
      </c>
      <c r="C184" s="19"/>
    </row>
    <row r="185" spans="1:3" ht="15.75" customHeight="1" x14ac:dyDescent="0.25">
      <c r="A185" s="17" t="s">
        <v>1482</v>
      </c>
      <c r="B185" s="18" t="s">
        <v>1483</v>
      </c>
      <c r="C185" s="19"/>
    </row>
    <row r="186" spans="1:3" ht="15.75" customHeight="1" x14ac:dyDescent="0.25">
      <c r="A186" s="17" t="s">
        <v>1484</v>
      </c>
      <c r="B186" s="18" t="s">
        <v>1485</v>
      </c>
      <c r="C186" s="19"/>
    </row>
    <row r="187" spans="1:3" ht="15.75" customHeight="1" x14ac:dyDescent="0.25">
      <c r="A187" s="17" t="s">
        <v>1486</v>
      </c>
      <c r="B187" s="18" t="s">
        <v>1487</v>
      </c>
      <c r="C187" s="19"/>
    </row>
    <row r="188" spans="1:3" ht="15.75" customHeight="1" x14ac:dyDescent="0.25">
      <c r="A188" s="17" t="s">
        <v>1488</v>
      </c>
      <c r="B188" s="18" t="s">
        <v>1489</v>
      </c>
      <c r="C188" s="19"/>
    </row>
    <row r="189" spans="1:3" ht="15.75" customHeight="1" x14ac:dyDescent="0.25">
      <c r="A189" s="17" t="s">
        <v>1490</v>
      </c>
      <c r="B189" s="18" t="s">
        <v>1491</v>
      </c>
      <c r="C189" s="19"/>
    </row>
    <row r="190" spans="1:3" ht="15.75" customHeight="1" x14ac:dyDescent="0.25">
      <c r="A190" s="17" t="s">
        <v>1492</v>
      </c>
      <c r="B190" s="18" t="s">
        <v>1493</v>
      </c>
      <c r="C190" s="19"/>
    </row>
    <row r="191" spans="1:3" ht="15.75" customHeight="1" x14ac:dyDescent="0.25">
      <c r="A191" s="17" t="s">
        <v>1494</v>
      </c>
      <c r="B191" s="18" t="s">
        <v>1495</v>
      </c>
      <c r="C191" s="19"/>
    </row>
    <row r="192" spans="1:3" ht="15.75" customHeight="1" x14ac:dyDescent="0.25">
      <c r="A192" s="17" t="s">
        <v>1496</v>
      </c>
      <c r="B192" s="18" t="s">
        <v>1497</v>
      </c>
      <c r="C192" s="19"/>
    </row>
    <row r="193" spans="1:3" ht="15.75" customHeight="1" x14ac:dyDescent="0.25">
      <c r="A193" s="17" t="s">
        <v>1498</v>
      </c>
      <c r="B193" s="18" t="s">
        <v>1499</v>
      </c>
      <c r="C193" s="19"/>
    </row>
    <row r="194" spans="1:3" ht="15.75" customHeight="1" x14ac:dyDescent="0.25">
      <c r="A194" s="17" t="s">
        <v>1500</v>
      </c>
      <c r="B194" s="18" t="s">
        <v>1501</v>
      </c>
      <c r="C194" s="19"/>
    </row>
    <row r="195" spans="1:3" ht="15.75" customHeight="1" x14ac:dyDescent="0.25">
      <c r="A195" s="17" t="s">
        <v>1502</v>
      </c>
      <c r="B195" s="18" t="s">
        <v>1503</v>
      </c>
      <c r="C195" s="19"/>
    </row>
    <row r="196" spans="1:3" ht="15.75" customHeight="1" x14ac:dyDescent="0.25">
      <c r="A196" s="17" t="s">
        <v>1504</v>
      </c>
      <c r="B196" s="18" t="s">
        <v>1505</v>
      </c>
      <c r="C196" s="19"/>
    </row>
    <row r="197" spans="1:3" ht="15.75" customHeight="1" x14ac:dyDescent="0.25">
      <c r="A197" s="17" t="s">
        <v>1506</v>
      </c>
      <c r="B197" s="18" t="s">
        <v>1507</v>
      </c>
      <c r="C197" s="19"/>
    </row>
    <row r="198" spans="1:3" ht="15.75" customHeight="1" x14ac:dyDescent="0.25">
      <c r="A198" s="17" t="s">
        <v>1508</v>
      </c>
      <c r="B198" s="18" t="s">
        <v>1509</v>
      </c>
      <c r="C198" s="19"/>
    </row>
    <row r="199" spans="1:3" ht="15.75" customHeight="1" x14ac:dyDescent="0.25">
      <c r="A199" s="17" t="s">
        <v>1510</v>
      </c>
      <c r="B199" s="18" t="s">
        <v>1511</v>
      </c>
      <c r="C199" s="19"/>
    </row>
    <row r="200" spans="1:3" ht="15.75" customHeight="1" x14ac:dyDescent="0.25">
      <c r="A200" s="17" t="s">
        <v>1512</v>
      </c>
      <c r="B200" s="20" t="s">
        <v>1513</v>
      </c>
      <c r="C200" s="19"/>
    </row>
    <row r="201" spans="1:3" ht="15.75" customHeight="1" x14ac:dyDescent="0.25">
      <c r="A201" s="17" t="s">
        <v>1514</v>
      </c>
      <c r="B201" s="18" t="s">
        <v>1515</v>
      </c>
      <c r="C201" s="19"/>
    </row>
    <row r="202" spans="1:3" ht="15.75" customHeight="1" x14ac:dyDescent="0.25">
      <c r="A202" s="17" t="s">
        <v>1516</v>
      </c>
      <c r="B202" s="18" t="s">
        <v>1517</v>
      </c>
      <c r="C202" s="19"/>
    </row>
    <row r="203" spans="1:3" ht="15.75" customHeight="1" x14ac:dyDescent="0.25">
      <c r="A203" s="17" t="s">
        <v>1518</v>
      </c>
      <c r="B203" s="18" t="s">
        <v>1519</v>
      </c>
      <c r="C203" s="19"/>
    </row>
    <row r="204" spans="1:3" ht="15.75" customHeight="1" x14ac:dyDescent="0.25">
      <c r="A204" s="17" t="s">
        <v>1520</v>
      </c>
      <c r="B204" s="18" t="s">
        <v>1521</v>
      </c>
      <c r="C204" s="19"/>
    </row>
    <row r="205" spans="1:3" ht="15.75" customHeight="1" x14ac:dyDescent="0.25">
      <c r="A205" s="17" t="s">
        <v>1522</v>
      </c>
      <c r="B205" s="20" t="s">
        <v>1523</v>
      </c>
      <c r="C205" s="19"/>
    </row>
    <row r="206" spans="1:3" ht="15.75" customHeight="1" x14ac:dyDescent="0.25">
      <c r="A206" s="17" t="s">
        <v>1524</v>
      </c>
      <c r="B206" s="18" t="s">
        <v>1525</v>
      </c>
      <c r="C206" s="19"/>
    </row>
    <row r="207" spans="1:3" ht="15.75" customHeight="1" x14ac:dyDescent="0.25">
      <c r="A207" s="17" t="s">
        <v>1526</v>
      </c>
      <c r="B207" s="18" t="s">
        <v>1527</v>
      </c>
      <c r="C207" s="19"/>
    </row>
    <row r="208" spans="1:3" ht="15.75" customHeight="1" x14ac:dyDescent="0.25">
      <c r="A208" s="17" t="s">
        <v>1528</v>
      </c>
      <c r="B208" s="18" t="s">
        <v>1529</v>
      </c>
      <c r="C208" s="19"/>
    </row>
    <row r="209" spans="1:3" ht="15.75" customHeight="1" x14ac:dyDescent="0.25">
      <c r="A209" s="17" t="s">
        <v>1530</v>
      </c>
      <c r="B209" s="18" t="s">
        <v>1531</v>
      </c>
      <c r="C209" s="19"/>
    </row>
    <row r="210" spans="1:3" ht="15.75" customHeight="1" x14ac:dyDescent="0.25">
      <c r="A210" s="17" t="s">
        <v>1532</v>
      </c>
      <c r="B210" s="20" t="s">
        <v>1533</v>
      </c>
      <c r="C210" s="19"/>
    </row>
    <row r="211" spans="1:3" ht="15.75" customHeight="1" x14ac:dyDescent="0.25">
      <c r="A211" s="17" t="s">
        <v>1534</v>
      </c>
      <c r="B211" s="18" t="s">
        <v>1535</v>
      </c>
      <c r="C211" s="19"/>
    </row>
    <row r="212" spans="1:3" ht="15.75" customHeight="1" x14ac:dyDescent="0.25">
      <c r="A212" s="17" t="s">
        <v>1536</v>
      </c>
      <c r="B212" s="18" t="s">
        <v>1537</v>
      </c>
      <c r="C212" s="19"/>
    </row>
    <row r="213" spans="1:3" ht="15.75" customHeight="1" x14ac:dyDescent="0.25">
      <c r="A213" s="17" t="s">
        <v>1538</v>
      </c>
      <c r="B213" s="18" t="s">
        <v>1539</v>
      </c>
      <c r="C213" s="19"/>
    </row>
    <row r="214" spans="1:3" ht="15.75" customHeight="1" x14ac:dyDescent="0.25">
      <c r="A214" s="17" t="s">
        <v>1540</v>
      </c>
      <c r="B214" s="18" t="s">
        <v>1541</v>
      </c>
      <c r="C214" s="19"/>
    </row>
    <row r="215" spans="1:3" ht="15.75" customHeight="1" x14ac:dyDescent="0.25">
      <c r="A215" s="17" t="s">
        <v>1542</v>
      </c>
      <c r="B215" s="18" t="s">
        <v>1543</v>
      </c>
      <c r="C215" s="19"/>
    </row>
    <row r="216" spans="1:3" ht="15.75" customHeight="1" x14ac:dyDescent="0.25">
      <c r="A216" s="17" t="s">
        <v>1544</v>
      </c>
      <c r="B216" s="20" t="s">
        <v>1545</v>
      </c>
      <c r="C216" s="19"/>
    </row>
    <row r="217" spans="1:3" ht="15.75" customHeight="1" x14ac:dyDescent="0.25">
      <c r="A217" s="17" t="s">
        <v>1546</v>
      </c>
      <c r="B217" s="18" t="s">
        <v>1547</v>
      </c>
      <c r="C217" s="19"/>
    </row>
    <row r="218" spans="1:3" ht="15.75" customHeight="1" x14ac:dyDescent="0.25">
      <c r="A218" s="17" t="s">
        <v>1548</v>
      </c>
      <c r="B218" s="18" t="s">
        <v>1549</v>
      </c>
      <c r="C218" s="19"/>
    </row>
    <row r="219" spans="1:3" ht="15.75" customHeight="1" x14ac:dyDescent="0.25">
      <c r="A219" s="17" t="s">
        <v>1550</v>
      </c>
      <c r="B219" s="18" t="s">
        <v>1551</v>
      </c>
      <c r="C219" s="19"/>
    </row>
    <row r="220" spans="1:3" ht="15.75" customHeight="1" x14ac:dyDescent="0.25">
      <c r="A220" s="17" t="s">
        <v>1552</v>
      </c>
      <c r="B220" s="18" t="s">
        <v>1553</v>
      </c>
      <c r="C220" s="19"/>
    </row>
    <row r="221" spans="1:3" ht="15.75" customHeight="1" x14ac:dyDescent="0.25">
      <c r="A221" s="17" t="s">
        <v>1554</v>
      </c>
      <c r="B221" s="18" t="s">
        <v>1555</v>
      </c>
      <c r="C221" s="19"/>
    </row>
    <row r="222" spans="1:3" ht="15.75" customHeight="1" x14ac:dyDescent="0.25">
      <c r="A222" s="17" t="s">
        <v>1556</v>
      </c>
      <c r="B222" s="20" t="s">
        <v>1557</v>
      </c>
      <c r="C222" s="19"/>
    </row>
    <row r="223" spans="1:3" ht="15.75" customHeight="1" x14ac:dyDescent="0.25">
      <c r="A223" s="17" t="s">
        <v>1558</v>
      </c>
      <c r="B223" s="18" t="s">
        <v>1559</v>
      </c>
      <c r="C223" s="19"/>
    </row>
    <row r="224" spans="1:3" ht="15.75" customHeight="1" x14ac:dyDescent="0.25">
      <c r="A224" s="17" t="s">
        <v>1560</v>
      </c>
      <c r="B224" s="18" t="s">
        <v>1561</v>
      </c>
      <c r="C224" s="19"/>
    </row>
    <row r="225" spans="1:3" ht="15.75" customHeight="1" x14ac:dyDescent="0.25">
      <c r="A225" s="17" t="s">
        <v>1562</v>
      </c>
      <c r="B225" s="18" t="s">
        <v>1563</v>
      </c>
      <c r="C225" s="19"/>
    </row>
    <row r="226" spans="1:3" ht="15.75" customHeight="1" x14ac:dyDescent="0.25">
      <c r="A226" s="17" t="s">
        <v>1564</v>
      </c>
      <c r="B226" s="18" t="s">
        <v>1565</v>
      </c>
      <c r="C226" s="19"/>
    </row>
    <row r="227" spans="1:3" ht="15.75" customHeight="1" x14ac:dyDescent="0.25">
      <c r="A227" s="17" t="s">
        <v>1566</v>
      </c>
      <c r="B227" s="18" t="s">
        <v>1567</v>
      </c>
      <c r="C227" s="19"/>
    </row>
    <row r="228" spans="1:3" ht="15.75" customHeight="1" x14ac:dyDescent="0.25">
      <c r="A228" s="17" t="s">
        <v>1568</v>
      </c>
      <c r="B228" s="18" t="s">
        <v>1569</v>
      </c>
      <c r="C228" s="19"/>
    </row>
    <row r="229" spans="1:3" ht="15.75" customHeight="1" x14ac:dyDescent="0.25">
      <c r="A229" s="17" t="s">
        <v>1570</v>
      </c>
      <c r="B229" s="20" t="s">
        <v>1571</v>
      </c>
      <c r="C229" s="19"/>
    </row>
    <row r="230" spans="1:3" ht="15.75" customHeight="1" x14ac:dyDescent="0.25">
      <c r="A230" s="17" t="s">
        <v>1572</v>
      </c>
      <c r="B230" s="18" t="s">
        <v>1573</v>
      </c>
      <c r="C230" s="19"/>
    </row>
    <row r="231" spans="1:3" ht="15.75" customHeight="1" x14ac:dyDescent="0.25">
      <c r="A231" s="17" t="s">
        <v>1574</v>
      </c>
      <c r="B231" s="18" t="s">
        <v>1575</v>
      </c>
      <c r="C231" s="19"/>
    </row>
    <row r="232" spans="1:3" ht="15.75" customHeight="1" x14ac:dyDescent="0.25">
      <c r="A232" s="17" t="s">
        <v>1576</v>
      </c>
      <c r="B232" s="18" t="s">
        <v>1577</v>
      </c>
      <c r="C232" s="19"/>
    </row>
    <row r="233" spans="1:3" ht="15.75" customHeight="1" x14ac:dyDescent="0.2">
      <c r="A233" s="17" t="s">
        <v>1578</v>
      </c>
      <c r="B233" s="18" t="s">
        <v>1579</v>
      </c>
    </row>
    <row r="234" spans="1:3" ht="15.75" customHeight="1" x14ac:dyDescent="0.25">
      <c r="A234" s="17" t="s">
        <v>1580</v>
      </c>
      <c r="B234" s="18" t="s">
        <v>1581</v>
      </c>
      <c r="C234" s="19"/>
    </row>
    <row r="235" spans="1:3" ht="15.75" customHeight="1" x14ac:dyDescent="0.25">
      <c r="A235" s="17" t="s">
        <v>34</v>
      </c>
      <c r="B235" s="18" t="s">
        <v>1582</v>
      </c>
      <c r="C235" s="19"/>
    </row>
    <row r="236" spans="1:3" ht="15.75" customHeight="1" x14ac:dyDescent="0.25">
      <c r="A236" s="17" t="s">
        <v>1583</v>
      </c>
      <c r="B236" s="20" t="s">
        <v>1584</v>
      </c>
      <c r="C236" s="19"/>
    </row>
    <row r="237" spans="1:3" ht="15.75" customHeight="1" x14ac:dyDescent="0.25">
      <c r="A237" s="17" t="s">
        <v>1585</v>
      </c>
      <c r="B237" s="20" t="s">
        <v>1586</v>
      </c>
      <c r="C237" s="19"/>
    </row>
    <row r="238" spans="1:3" ht="15.75" customHeight="1" x14ac:dyDescent="0.25">
      <c r="A238" s="17" t="s">
        <v>1587</v>
      </c>
      <c r="B238" s="20" t="s">
        <v>1588</v>
      </c>
      <c r="C238" s="19"/>
    </row>
    <row r="239" spans="1:3" ht="15.75" customHeight="1" x14ac:dyDescent="0.25">
      <c r="A239" s="17" t="s">
        <v>1589</v>
      </c>
      <c r="B239" s="20" t="s">
        <v>1590</v>
      </c>
      <c r="C239" s="19"/>
    </row>
    <row r="240" spans="1:3" ht="15.75" customHeight="1" x14ac:dyDescent="0.25">
      <c r="A240" s="17" t="s">
        <v>1591</v>
      </c>
      <c r="B240" s="18" t="s">
        <v>1592</v>
      </c>
      <c r="C240" s="19"/>
    </row>
    <row r="241" spans="1:3" ht="15.75" customHeight="1" x14ac:dyDescent="0.25">
      <c r="A241" s="17" t="s">
        <v>1593</v>
      </c>
      <c r="B241" s="18" t="s">
        <v>1594</v>
      </c>
      <c r="C241" s="19"/>
    </row>
    <row r="242" spans="1:3" ht="15.75" customHeight="1" x14ac:dyDescent="0.25">
      <c r="A242" s="17" t="s">
        <v>1595</v>
      </c>
      <c r="B242" s="18" t="s">
        <v>1596</v>
      </c>
      <c r="C242" s="19"/>
    </row>
    <row r="243" spans="1:3" ht="15.75" customHeight="1" x14ac:dyDescent="0.2">
      <c r="A243" s="17" t="s">
        <v>1597</v>
      </c>
      <c r="B243" s="18" t="s">
        <v>1598</v>
      </c>
    </row>
    <row r="244" spans="1:3" ht="15.75" customHeight="1" x14ac:dyDescent="0.2">
      <c r="A244" s="17" t="s">
        <v>1599</v>
      </c>
      <c r="B244" s="18" t="s">
        <v>1600</v>
      </c>
    </row>
    <row r="245" spans="1:3" ht="15.75" customHeight="1" x14ac:dyDescent="0.2">
      <c r="A245" s="17" t="s">
        <v>1601</v>
      </c>
      <c r="B245" s="18" t="s">
        <v>1602</v>
      </c>
    </row>
    <row r="246" spans="1:3" ht="15.75" customHeight="1" x14ac:dyDescent="0.2">
      <c r="A246" s="17" t="s">
        <v>1603</v>
      </c>
      <c r="B246" s="18" t="s">
        <v>1604</v>
      </c>
    </row>
    <row r="247" spans="1:3" ht="15.75" customHeight="1" x14ac:dyDescent="0.25">
      <c r="A247" s="21"/>
      <c r="B247" s="21"/>
    </row>
    <row r="248" spans="1:3" ht="15.75" customHeight="1" x14ac:dyDescent="0.25">
      <c r="A248" s="21"/>
      <c r="B248" s="21"/>
    </row>
    <row r="249" spans="1:3" ht="15.75" customHeight="1" x14ac:dyDescent="0.25">
      <c r="A249" s="21"/>
      <c r="B249" s="21"/>
    </row>
    <row r="250" spans="1:3" ht="15.75" customHeight="1" x14ac:dyDescent="0.25">
      <c r="A250" s="21"/>
      <c r="B250" s="21"/>
    </row>
    <row r="251" spans="1:3" ht="15.75" customHeight="1" x14ac:dyDescent="0.25">
      <c r="A251" s="21"/>
      <c r="B251" s="21"/>
    </row>
    <row r="252" spans="1:3" ht="15.75" customHeight="1" x14ac:dyDescent="0.25">
      <c r="A252" s="21"/>
      <c r="B252" s="21"/>
    </row>
    <row r="253" spans="1:3" ht="15.75" customHeight="1" x14ac:dyDescent="0.25">
      <c r="A253" s="21"/>
      <c r="B253" s="21"/>
    </row>
    <row r="254" spans="1:3" ht="15.75" customHeight="1" x14ac:dyDescent="0.25">
      <c r="A254" s="21"/>
      <c r="B254" s="21"/>
    </row>
    <row r="255" spans="1:3" ht="15.75" customHeight="1" x14ac:dyDescent="0.25">
      <c r="A255" s="21"/>
      <c r="B255" s="21"/>
    </row>
    <row r="256" spans="1:3" ht="15.75" customHeight="1" x14ac:dyDescent="0.25">
      <c r="A256" s="21"/>
      <c r="B256" s="21"/>
    </row>
    <row r="257" spans="1:2" ht="15.75" customHeight="1" x14ac:dyDescent="0.25">
      <c r="A257" s="21"/>
      <c r="B257" s="21"/>
    </row>
    <row r="258" spans="1:2" ht="15.75" customHeight="1" x14ac:dyDescent="0.25">
      <c r="A258" s="21"/>
      <c r="B258" s="21"/>
    </row>
    <row r="259" spans="1:2" ht="15.75" customHeight="1" x14ac:dyDescent="0.25">
      <c r="A259" s="21"/>
      <c r="B259" s="21"/>
    </row>
    <row r="260" spans="1:2" ht="15.75" customHeight="1" x14ac:dyDescent="0.25">
      <c r="A260" s="21"/>
      <c r="B260" s="21"/>
    </row>
    <row r="261" spans="1:2" ht="15.75" customHeight="1" x14ac:dyDescent="0.25">
      <c r="A261" s="21"/>
      <c r="B261" s="21"/>
    </row>
    <row r="262" spans="1:2" ht="15.75" customHeight="1" x14ac:dyDescent="0.25">
      <c r="A262" s="21"/>
      <c r="B262" s="21"/>
    </row>
    <row r="263" spans="1:2" ht="15.75" customHeight="1" x14ac:dyDescent="0.25">
      <c r="A263" s="21"/>
      <c r="B263" s="21"/>
    </row>
    <row r="264" spans="1:2" ht="15.75" customHeight="1" x14ac:dyDescent="0.25">
      <c r="A264" s="21"/>
      <c r="B264" s="21"/>
    </row>
    <row r="265" spans="1:2" ht="15.75" customHeight="1" x14ac:dyDescent="0.25">
      <c r="A265" s="21"/>
      <c r="B265" s="21"/>
    </row>
    <row r="266" spans="1:2" ht="15.75" customHeight="1" x14ac:dyDescent="0.25">
      <c r="A266" s="21"/>
      <c r="B266" s="21"/>
    </row>
    <row r="267" spans="1:2" ht="15.75" customHeight="1" x14ac:dyDescent="0.25">
      <c r="A267" s="21"/>
      <c r="B267" s="21"/>
    </row>
    <row r="268" spans="1:2" ht="15.75" customHeight="1" x14ac:dyDescent="0.25">
      <c r="A268" s="21"/>
      <c r="B268" s="21"/>
    </row>
    <row r="269" spans="1:2" ht="15.75" customHeight="1" x14ac:dyDescent="0.25">
      <c r="A269" s="21"/>
      <c r="B269" s="21"/>
    </row>
    <row r="270" spans="1:2" ht="15.75" customHeight="1" x14ac:dyDescent="0.25">
      <c r="A270" s="21"/>
      <c r="B270" s="21"/>
    </row>
    <row r="271" spans="1:2" ht="15.75" customHeight="1" x14ac:dyDescent="0.25">
      <c r="A271" s="21"/>
      <c r="B271" s="21"/>
    </row>
    <row r="272" spans="1:2" ht="15.75" customHeight="1" x14ac:dyDescent="0.25">
      <c r="A272" s="21"/>
      <c r="B272" s="21"/>
    </row>
    <row r="273" spans="1:2" ht="15.75" customHeight="1" x14ac:dyDescent="0.25">
      <c r="A273" s="21"/>
      <c r="B273" s="21"/>
    </row>
    <row r="274" spans="1:2" ht="15.75" customHeight="1" x14ac:dyDescent="0.25">
      <c r="A274" s="21"/>
      <c r="B274" s="21"/>
    </row>
    <row r="275" spans="1:2" ht="15.75" customHeight="1" x14ac:dyDescent="0.25">
      <c r="A275" s="21"/>
      <c r="B275" s="21"/>
    </row>
    <row r="276" spans="1:2" ht="15.75" customHeight="1" x14ac:dyDescent="0.25">
      <c r="A276" s="21"/>
      <c r="B276" s="21"/>
    </row>
    <row r="277" spans="1:2" ht="15.75" customHeight="1" x14ac:dyDescent="0.25">
      <c r="A277" s="21"/>
      <c r="B277" s="21"/>
    </row>
    <row r="278" spans="1:2" ht="15.75" customHeight="1" x14ac:dyDescent="0.25">
      <c r="A278" s="21"/>
      <c r="B278" s="21"/>
    </row>
    <row r="279" spans="1:2" ht="15.75" customHeight="1" x14ac:dyDescent="0.25">
      <c r="A279" s="21"/>
      <c r="B279" s="21"/>
    </row>
    <row r="280" spans="1:2" ht="15.75" customHeight="1" x14ac:dyDescent="0.25">
      <c r="A280" s="21"/>
      <c r="B280" s="21"/>
    </row>
    <row r="281" spans="1:2" ht="15.75" customHeight="1" x14ac:dyDescent="0.25">
      <c r="A281" s="21"/>
      <c r="B281" s="21"/>
    </row>
    <row r="282" spans="1:2" ht="15.75" customHeight="1" x14ac:dyDescent="0.25">
      <c r="A282" s="21"/>
      <c r="B282" s="21"/>
    </row>
    <row r="283" spans="1:2" ht="15.75" customHeight="1" x14ac:dyDescent="0.25">
      <c r="A283" s="21"/>
      <c r="B283" s="21"/>
    </row>
    <row r="284" spans="1:2" ht="15.75" customHeight="1" x14ac:dyDescent="0.25">
      <c r="A284" s="21"/>
      <c r="B284" s="21"/>
    </row>
    <row r="285" spans="1:2" ht="15.75" customHeight="1" x14ac:dyDescent="0.25">
      <c r="A285" s="21"/>
      <c r="B285" s="21"/>
    </row>
    <row r="286" spans="1:2" ht="15.75" customHeight="1" x14ac:dyDescent="0.25">
      <c r="A286" s="21"/>
      <c r="B286" s="21"/>
    </row>
    <row r="287" spans="1:2" ht="15.75" customHeight="1" x14ac:dyDescent="0.25">
      <c r="A287" s="21"/>
      <c r="B287" s="21"/>
    </row>
    <row r="288" spans="1:2" ht="15.75" customHeight="1" x14ac:dyDescent="0.25">
      <c r="A288" s="21"/>
      <c r="B288" s="21"/>
    </row>
    <row r="289" spans="1:2" ht="15.75" customHeight="1" x14ac:dyDescent="0.25">
      <c r="A289" s="21"/>
      <c r="B289" s="21"/>
    </row>
    <row r="290" spans="1:2" ht="15.75" customHeight="1" x14ac:dyDescent="0.25">
      <c r="A290" s="21"/>
      <c r="B290" s="21"/>
    </row>
    <row r="291" spans="1:2" ht="15.75" customHeight="1" x14ac:dyDescent="0.25">
      <c r="A291" s="21"/>
      <c r="B291" s="21"/>
    </row>
    <row r="292" spans="1:2" ht="15.75" customHeight="1" x14ac:dyDescent="0.25">
      <c r="A292" s="21"/>
      <c r="B292" s="21"/>
    </row>
    <row r="293" spans="1:2" ht="15.75" customHeight="1" x14ac:dyDescent="0.25">
      <c r="A293" s="21"/>
      <c r="B293" s="21"/>
    </row>
    <row r="294" spans="1:2" ht="15.75" customHeight="1" x14ac:dyDescent="0.25">
      <c r="A294" s="21"/>
      <c r="B294" s="21"/>
    </row>
    <row r="295" spans="1:2" ht="15.75" customHeight="1" x14ac:dyDescent="0.25">
      <c r="A295" s="21"/>
      <c r="B295" s="21"/>
    </row>
    <row r="296" spans="1:2" ht="15.75" customHeight="1" x14ac:dyDescent="0.25">
      <c r="A296" s="21"/>
      <c r="B296" s="21"/>
    </row>
    <row r="297" spans="1:2" ht="15.75" customHeight="1" x14ac:dyDescent="0.25">
      <c r="A297" s="21"/>
      <c r="B297" s="21"/>
    </row>
    <row r="298" spans="1:2" ht="15.75" customHeight="1" x14ac:dyDescent="0.25">
      <c r="A298" s="21"/>
      <c r="B298" s="21"/>
    </row>
    <row r="299" spans="1:2" ht="15.75" customHeight="1" x14ac:dyDescent="0.25">
      <c r="A299" s="21"/>
      <c r="B299" s="21"/>
    </row>
    <row r="300" spans="1:2" ht="15.75" customHeight="1" x14ac:dyDescent="0.25">
      <c r="A300" s="21"/>
      <c r="B300" s="21"/>
    </row>
    <row r="301" spans="1:2" ht="15.75" customHeight="1" x14ac:dyDescent="0.25">
      <c r="A301" s="21"/>
      <c r="B301" s="21"/>
    </row>
    <row r="302" spans="1:2" ht="15.75" customHeight="1" x14ac:dyDescent="0.25">
      <c r="A302" s="21"/>
      <c r="B302" s="21"/>
    </row>
    <row r="303" spans="1:2" ht="15.75" customHeight="1" x14ac:dyDescent="0.25">
      <c r="A303" s="21"/>
      <c r="B303" s="21"/>
    </row>
    <row r="304" spans="1:2" ht="15.75" customHeight="1" x14ac:dyDescent="0.25">
      <c r="A304" s="21"/>
      <c r="B304" s="21"/>
    </row>
    <row r="305" spans="1:2" ht="15.75" customHeight="1" x14ac:dyDescent="0.25">
      <c r="A305" s="21"/>
      <c r="B305" s="21"/>
    </row>
    <row r="306" spans="1:2" ht="15.75" customHeight="1" x14ac:dyDescent="0.25">
      <c r="A306" s="21"/>
      <c r="B306" s="21"/>
    </row>
    <row r="307" spans="1:2" ht="15.75" customHeight="1" x14ac:dyDescent="0.25">
      <c r="A307" s="21"/>
      <c r="B307" s="21"/>
    </row>
    <row r="308" spans="1:2" ht="15.75" customHeight="1" x14ac:dyDescent="0.25">
      <c r="A308" s="21"/>
      <c r="B308" s="21"/>
    </row>
    <row r="309" spans="1:2" ht="15.75" customHeight="1" x14ac:dyDescent="0.25">
      <c r="A309" s="21"/>
      <c r="B309" s="21"/>
    </row>
    <row r="310" spans="1:2" ht="15.75" customHeight="1" x14ac:dyDescent="0.25">
      <c r="A310" s="21"/>
      <c r="B310" s="21"/>
    </row>
    <row r="311" spans="1:2" ht="15.75" customHeight="1" x14ac:dyDescent="0.25">
      <c r="A311" s="21"/>
      <c r="B311" s="21"/>
    </row>
    <row r="312" spans="1:2" ht="15.75" customHeight="1" x14ac:dyDescent="0.25">
      <c r="A312" s="21"/>
      <c r="B312" s="21"/>
    </row>
    <row r="313" spans="1:2" ht="15.75" customHeight="1" x14ac:dyDescent="0.25">
      <c r="A313" s="21"/>
      <c r="B313" s="21"/>
    </row>
    <row r="314" spans="1:2" ht="15.75" customHeight="1" x14ac:dyDescent="0.25">
      <c r="A314" s="21"/>
      <c r="B314" s="21"/>
    </row>
    <row r="315" spans="1:2" ht="15.75" customHeight="1" x14ac:dyDescent="0.25">
      <c r="A315" s="21"/>
      <c r="B315" s="21"/>
    </row>
    <row r="316" spans="1:2" ht="15.75" customHeight="1" x14ac:dyDescent="0.25">
      <c r="A316" s="21"/>
      <c r="B316" s="21"/>
    </row>
    <row r="317" spans="1:2" ht="15.75" customHeight="1" x14ac:dyDescent="0.25">
      <c r="A317" s="21"/>
      <c r="B317" s="21"/>
    </row>
    <row r="318" spans="1:2" ht="15.75" customHeight="1" x14ac:dyDescent="0.25">
      <c r="A318" s="21"/>
      <c r="B318" s="21"/>
    </row>
    <row r="319" spans="1:2" ht="15.75" customHeight="1" x14ac:dyDescent="0.25">
      <c r="A319" s="21"/>
      <c r="B319" s="21"/>
    </row>
    <row r="320" spans="1:2" ht="15.75" customHeight="1" x14ac:dyDescent="0.25">
      <c r="A320" s="21"/>
      <c r="B320" s="21"/>
    </row>
    <row r="321" spans="1:2" ht="15.75" customHeight="1" x14ac:dyDescent="0.25">
      <c r="A321" s="21"/>
      <c r="B321" s="21"/>
    </row>
    <row r="322" spans="1:2" ht="15.75" customHeight="1" x14ac:dyDescent="0.25">
      <c r="A322" s="21"/>
      <c r="B322" s="21"/>
    </row>
    <row r="323" spans="1:2" ht="15.75" customHeight="1" x14ac:dyDescent="0.25">
      <c r="A323" s="21"/>
      <c r="B323" s="21"/>
    </row>
    <row r="324" spans="1:2" ht="15.75" customHeight="1" x14ac:dyDescent="0.25">
      <c r="A324" s="21"/>
      <c r="B324" s="21"/>
    </row>
    <row r="325" spans="1:2" ht="15.75" customHeight="1" x14ac:dyDescent="0.25">
      <c r="A325" s="21"/>
      <c r="B325" s="21"/>
    </row>
    <row r="326" spans="1:2" ht="15.75" customHeight="1" x14ac:dyDescent="0.25">
      <c r="A326" s="21"/>
      <c r="B326" s="21"/>
    </row>
    <row r="327" spans="1:2" ht="15.75" customHeight="1" x14ac:dyDescent="0.25">
      <c r="A327" s="21"/>
      <c r="B327" s="21"/>
    </row>
    <row r="328" spans="1:2" ht="15.75" customHeight="1" x14ac:dyDescent="0.25">
      <c r="A328" s="21"/>
      <c r="B328" s="21"/>
    </row>
    <row r="329" spans="1:2" ht="15.75" customHeight="1" x14ac:dyDescent="0.25">
      <c r="A329" s="21"/>
      <c r="B329" s="21"/>
    </row>
    <row r="330" spans="1:2" ht="15.75" customHeight="1" x14ac:dyDescent="0.25">
      <c r="A330" s="21"/>
      <c r="B330" s="21"/>
    </row>
    <row r="331" spans="1:2" ht="15.75" customHeight="1" x14ac:dyDescent="0.25">
      <c r="A331" s="21"/>
      <c r="B331" s="21"/>
    </row>
    <row r="332" spans="1:2" ht="15.75" customHeight="1" x14ac:dyDescent="0.25">
      <c r="A332" s="21"/>
      <c r="B332" s="21"/>
    </row>
    <row r="333" spans="1:2" ht="15.75" customHeight="1" x14ac:dyDescent="0.25">
      <c r="A333" s="21"/>
      <c r="B333" s="21"/>
    </row>
    <row r="334" spans="1:2" ht="15.75" customHeight="1" x14ac:dyDescent="0.25">
      <c r="A334" s="21"/>
      <c r="B334" s="21"/>
    </row>
    <row r="335" spans="1:2" ht="15.75" customHeight="1" x14ac:dyDescent="0.25">
      <c r="A335" s="21"/>
      <c r="B335" s="21"/>
    </row>
    <row r="336" spans="1:2" ht="15.75" customHeight="1" x14ac:dyDescent="0.25">
      <c r="A336" s="21"/>
      <c r="B336" s="21"/>
    </row>
    <row r="337" spans="1:2" ht="15.75" customHeight="1" x14ac:dyDescent="0.25">
      <c r="A337" s="21"/>
      <c r="B337" s="21"/>
    </row>
    <row r="338" spans="1:2" ht="15.75" customHeight="1" x14ac:dyDescent="0.25">
      <c r="A338" s="21"/>
      <c r="B338" s="21"/>
    </row>
    <row r="339" spans="1:2" ht="15.75" customHeight="1" x14ac:dyDescent="0.25">
      <c r="A339" s="21"/>
      <c r="B339" s="21"/>
    </row>
    <row r="340" spans="1:2" ht="15.75" customHeight="1" x14ac:dyDescent="0.25">
      <c r="A340" s="21"/>
      <c r="B340" s="21"/>
    </row>
    <row r="341" spans="1:2" ht="15.75" customHeight="1" x14ac:dyDescent="0.25">
      <c r="A341" s="21"/>
      <c r="B341" s="21"/>
    </row>
    <row r="342" spans="1:2" ht="15.75" customHeight="1" x14ac:dyDescent="0.25">
      <c r="A342" s="21"/>
      <c r="B342" s="21"/>
    </row>
    <row r="343" spans="1:2" ht="15.75" customHeight="1" x14ac:dyDescent="0.25">
      <c r="A343" s="21"/>
      <c r="B343" s="21"/>
    </row>
    <row r="344" spans="1:2" ht="15.75" customHeight="1" x14ac:dyDescent="0.25">
      <c r="A344" s="21"/>
      <c r="B344" s="21"/>
    </row>
    <row r="345" spans="1:2" ht="15.75" customHeight="1" x14ac:dyDescent="0.25">
      <c r="A345" s="21"/>
      <c r="B345" s="21"/>
    </row>
    <row r="346" spans="1:2" ht="15.75" customHeight="1" x14ac:dyDescent="0.25">
      <c r="A346" s="21"/>
      <c r="B346" s="21"/>
    </row>
    <row r="347" spans="1:2" ht="15.75" customHeight="1" x14ac:dyDescent="0.25">
      <c r="A347" s="21"/>
      <c r="B347" s="21"/>
    </row>
    <row r="348" spans="1:2" ht="15.75" customHeight="1" x14ac:dyDescent="0.25">
      <c r="A348" s="21"/>
      <c r="B348" s="21"/>
    </row>
    <row r="349" spans="1:2" ht="15.75" customHeight="1" x14ac:dyDescent="0.25">
      <c r="A349" s="21"/>
      <c r="B349" s="21"/>
    </row>
    <row r="350" spans="1:2" ht="15.75" customHeight="1" x14ac:dyDescent="0.25">
      <c r="A350" s="21"/>
      <c r="B350" s="21"/>
    </row>
    <row r="351" spans="1:2" ht="15.75" customHeight="1" x14ac:dyDescent="0.25">
      <c r="A351" s="21"/>
      <c r="B351" s="21"/>
    </row>
    <row r="352" spans="1:2" ht="15.75" customHeight="1" x14ac:dyDescent="0.25">
      <c r="A352" s="21"/>
      <c r="B352" s="21"/>
    </row>
    <row r="353" spans="1:2" ht="15.75" customHeight="1" x14ac:dyDescent="0.25">
      <c r="A353" s="21"/>
      <c r="B353" s="21"/>
    </row>
    <row r="354" spans="1:2" ht="15.75" customHeight="1" x14ac:dyDescent="0.25">
      <c r="A354" s="21"/>
      <c r="B354" s="21"/>
    </row>
    <row r="355" spans="1:2" ht="15.75" customHeight="1" x14ac:dyDescent="0.25">
      <c r="A355" s="21"/>
      <c r="B355" s="21"/>
    </row>
    <row r="356" spans="1:2" ht="15.75" customHeight="1" x14ac:dyDescent="0.25">
      <c r="A356" s="21"/>
      <c r="B356" s="21"/>
    </row>
    <row r="357" spans="1:2" ht="15.75" customHeight="1" x14ac:dyDescent="0.25">
      <c r="A357" s="21"/>
      <c r="B357" s="21"/>
    </row>
    <row r="358" spans="1:2" ht="15.75" customHeight="1" x14ac:dyDescent="0.25">
      <c r="A358" s="21"/>
      <c r="B358" s="21"/>
    </row>
    <row r="359" spans="1:2" ht="15.75" customHeight="1" x14ac:dyDescent="0.25">
      <c r="A359" s="21"/>
      <c r="B359" s="21"/>
    </row>
    <row r="360" spans="1:2" ht="15.75" customHeight="1" x14ac:dyDescent="0.25">
      <c r="A360" s="21"/>
      <c r="B360" s="21"/>
    </row>
    <row r="361" spans="1:2" ht="15.75" customHeight="1" x14ac:dyDescent="0.25">
      <c r="A361" s="21"/>
      <c r="B361" s="21"/>
    </row>
    <row r="362" spans="1:2" ht="15.75" customHeight="1" x14ac:dyDescent="0.25">
      <c r="A362" s="21"/>
      <c r="B362" s="21"/>
    </row>
    <row r="363" spans="1:2" ht="15.75" customHeight="1" x14ac:dyDescent="0.25">
      <c r="A363" s="21"/>
      <c r="B363" s="21"/>
    </row>
    <row r="364" spans="1:2" ht="15.75" customHeight="1" x14ac:dyDescent="0.25">
      <c r="A364" s="21"/>
      <c r="B364" s="21"/>
    </row>
    <row r="365" spans="1:2" ht="15.75" customHeight="1" x14ac:dyDescent="0.25">
      <c r="A365" s="21"/>
      <c r="B365" s="21"/>
    </row>
    <row r="366" spans="1:2" ht="15.75" customHeight="1" x14ac:dyDescent="0.25">
      <c r="A366" s="21"/>
      <c r="B366" s="21"/>
    </row>
    <row r="367" spans="1:2" ht="15.75" customHeight="1" x14ac:dyDescent="0.25">
      <c r="A367" s="21"/>
      <c r="B367" s="21"/>
    </row>
    <row r="368" spans="1:2" ht="15.75" customHeight="1" x14ac:dyDescent="0.25">
      <c r="A368" s="21"/>
      <c r="B368" s="21"/>
    </row>
    <row r="369" spans="1:2" ht="15.75" customHeight="1" x14ac:dyDescent="0.25">
      <c r="A369" s="21"/>
      <c r="B369" s="21"/>
    </row>
    <row r="370" spans="1:2" ht="15.75" customHeight="1" x14ac:dyDescent="0.25">
      <c r="A370" s="21"/>
      <c r="B370" s="21"/>
    </row>
    <row r="371" spans="1:2" ht="15.75" customHeight="1" x14ac:dyDescent="0.25">
      <c r="A371" s="21"/>
      <c r="B371" s="21"/>
    </row>
    <row r="372" spans="1:2" ht="15.75" customHeight="1" x14ac:dyDescent="0.25">
      <c r="A372" s="21"/>
      <c r="B372" s="21"/>
    </row>
    <row r="373" spans="1:2" ht="15.75" customHeight="1" x14ac:dyDescent="0.25">
      <c r="A373" s="21"/>
      <c r="B373" s="21"/>
    </row>
    <row r="374" spans="1:2" ht="15.75" customHeight="1" x14ac:dyDescent="0.25">
      <c r="A374" s="21"/>
      <c r="B374" s="21"/>
    </row>
    <row r="375" spans="1:2" ht="15.75" customHeight="1" x14ac:dyDescent="0.25">
      <c r="A375" s="21"/>
      <c r="B375" s="21"/>
    </row>
    <row r="376" spans="1:2" ht="15.75" customHeight="1" x14ac:dyDescent="0.25">
      <c r="A376" s="21"/>
      <c r="B376" s="21"/>
    </row>
    <row r="377" spans="1:2" ht="15.75" customHeight="1" x14ac:dyDescent="0.25">
      <c r="A377" s="21"/>
      <c r="B377" s="21"/>
    </row>
    <row r="378" spans="1:2" ht="15.75" customHeight="1" x14ac:dyDescent="0.25">
      <c r="A378" s="21"/>
      <c r="B378" s="21"/>
    </row>
    <row r="379" spans="1:2" ht="15.75" customHeight="1" x14ac:dyDescent="0.25">
      <c r="A379" s="21"/>
      <c r="B379" s="21"/>
    </row>
    <row r="380" spans="1:2" ht="15.75" customHeight="1" x14ac:dyDescent="0.25">
      <c r="A380" s="21"/>
      <c r="B380" s="21"/>
    </row>
    <row r="381" spans="1:2" ht="15.75" customHeight="1" x14ac:dyDescent="0.25">
      <c r="A381" s="21"/>
      <c r="B381" s="21"/>
    </row>
    <row r="382" spans="1:2" ht="15.75" customHeight="1" x14ac:dyDescent="0.25">
      <c r="A382" s="21"/>
      <c r="B382" s="21"/>
    </row>
    <row r="383" spans="1:2" ht="15.75" customHeight="1" x14ac:dyDescent="0.25">
      <c r="A383" s="21"/>
      <c r="B383" s="21"/>
    </row>
    <row r="384" spans="1:2" ht="15.75" customHeight="1" x14ac:dyDescent="0.25">
      <c r="A384" s="21"/>
      <c r="B384" s="21"/>
    </row>
    <row r="385" spans="1:2" ht="15.75" customHeight="1" x14ac:dyDescent="0.25">
      <c r="A385" s="21"/>
      <c r="B385" s="21"/>
    </row>
    <row r="386" spans="1:2" ht="15.75" customHeight="1" x14ac:dyDescent="0.25">
      <c r="A386" s="21"/>
      <c r="B386" s="21"/>
    </row>
    <row r="387" spans="1:2" ht="15.75" customHeight="1" x14ac:dyDescent="0.25">
      <c r="A387" s="21"/>
      <c r="B387" s="21"/>
    </row>
    <row r="388" spans="1:2" ht="15.75" customHeight="1" x14ac:dyDescent="0.25">
      <c r="A388" s="21"/>
      <c r="B388" s="21"/>
    </row>
    <row r="389" spans="1:2" ht="15.75" customHeight="1" x14ac:dyDescent="0.25">
      <c r="A389" s="21"/>
      <c r="B389" s="21"/>
    </row>
    <row r="390" spans="1:2" ht="15.75" customHeight="1" x14ac:dyDescent="0.25">
      <c r="A390" s="21"/>
      <c r="B390" s="21"/>
    </row>
    <row r="391" spans="1:2" ht="15.75" customHeight="1" x14ac:dyDescent="0.25">
      <c r="A391" s="21"/>
      <c r="B391" s="21"/>
    </row>
    <row r="392" spans="1:2" ht="15.75" customHeight="1" x14ac:dyDescent="0.25">
      <c r="A392" s="21"/>
      <c r="B392" s="21"/>
    </row>
    <row r="393" spans="1:2" ht="15.75" customHeight="1" x14ac:dyDescent="0.25">
      <c r="A393" s="21"/>
      <c r="B393" s="21"/>
    </row>
    <row r="394" spans="1:2" ht="15.75" customHeight="1" x14ac:dyDescent="0.25">
      <c r="A394" s="21"/>
      <c r="B394" s="21"/>
    </row>
    <row r="395" spans="1:2" ht="15.75" customHeight="1" x14ac:dyDescent="0.25">
      <c r="A395" s="21"/>
      <c r="B395" s="21"/>
    </row>
    <row r="396" spans="1:2" ht="15.75" customHeight="1" x14ac:dyDescent="0.25">
      <c r="A396" s="21"/>
      <c r="B396" s="21"/>
    </row>
    <row r="397" spans="1:2" ht="15.75" customHeight="1" x14ac:dyDescent="0.25">
      <c r="A397" s="21"/>
      <c r="B397" s="21"/>
    </row>
    <row r="398" spans="1:2" ht="15.75" customHeight="1" x14ac:dyDescent="0.25">
      <c r="A398" s="21"/>
      <c r="B398" s="21"/>
    </row>
    <row r="399" spans="1:2" ht="15.75" customHeight="1" x14ac:dyDescent="0.25">
      <c r="A399" s="21"/>
      <c r="B399" s="21"/>
    </row>
    <row r="400" spans="1:2" ht="15.75" customHeight="1" x14ac:dyDescent="0.25">
      <c r="A400" s="21"/>
      <c r="B400" s="21"/>
    </row>
    <row r="401" spans="1:2" ht="15.75" customHeight="1" x14ac:dyDescent="0.25">
      <c r="A401" s="21"/>
      <c r="B401" s="21"/>
    </row>
    <row r="402" spans="1:2" ht="15.75" customHeight="1" x14ac:dyDescent="0.25">
      <c r="A402" s="21"/>
      <c r="B402" s="21"/>
    </row>
    <row r="403" spans="1:2" ht="15.75" customHeight="1" x14ac:dyDescent="0.25">
      <c r="A403" s="21"/>
      <c r="B403" s="21"/>
    </row>
    <row r="404" spans="1:2" ht="15.75" customHeight="1" x14ac:dyDescent="0.25">
      <c r="A404" s="21"/>
      <c r="B404" s="21"/>
    </row>
    <row r="405" spans="1:2" ht="15.75" customHeight="1" x14ac:dyDescent="0.25">
      <c r="A405" s="21"/>
      <c r="B405" s="21"/>
    </row>
    <row r="406" spans="1:2" ht="15.75" customHeight="1" x14ac:dyDescent="0.25">
      <c r="A406" s="21"/>
      <c r="B406" s="21"/>
    </row>
    <row r="407" spans="1:2" ht="15.75" customHeight="1" x14ac:dyDescent="0.25">
      <c r="A407" s="21"/>
      <c r="B407" s="21"/>
    </row>
    <row r="408" spans="1:2" ht="15.75" customHeight="1" x14ac:dyDescent="0.25">
      <c r="A408" s="21"/>
      <c r="B408" s="21"/>
    </row>
    <row r="409" spans="1:2" ht="15.75" customHeight="1" x14ac:dyDescent="0.25">
      <c r="A409" s="21"/>
      <c r="B409" s="21"/>
    </row>
    <row r="410" spans="1:2" ht="15.75" customHeight="1" x14ac:dyDescent="0.25">
      <c r="A410" s="21"/>
      <c r="B410" s="21"/>
    </row>
    <row r="411" spans="1:2" ht="15.75" customHeight="1" x14ac:dyDescent="0.25">
      <c r="A411" s="21"/>
      <c r="B411" s="21"/>
    </row>
    <row r="412" spans="1:2" ht="15.75" customHeight="1" x14ac:dyDescent="0.25">
      <c r="A412" s="21"/>
      <c r="B412" s="21"/>
    </row>
    <row r="413" spans="1:2" ht="15.75" customHeight="1" x14ac:dyDescent="0.25">
      <c r="A413" s="21"/>
      <c r="B413" s="21"/>
    </row>
    <row r="414" spans="1:2" ht="15.75" customHeight="1" x14ac:dyDescent="0.25">
      <c r="A414" s="21"/>
      <c r="B414" s="21"/>
    </row>
    <row r="415" spans="1:2" ht="15.75" customHeight="1" x14ac:dyDescent="0.25">
      <c r="A415" s="21"/>
      <c r="B415" s="21"/>
    </row>
    <row r="416" spans="1:2" ht="15.75" customHeight="1" x14ac:dyDescent="0.25">
      <c r="A416" s="21"/>
      <c r="B416" s="21"/>
    </row>
    <row r="417" spans="1:2" ht="15.75" customHeight="1" x14ac:dyDescent="0.25">
      <c r="A417" s="21"/>
      <c r="B417" s="21"/>
    </row>
    <row r="418" spans="1:2" ht="15.75" customHeight="1" x14ac:dyDescent="0.25">
      <c r="A418" s="21"/>
      <c r="B418" s="21"/>
    </row>
    <row r="419" spans="1:2" ht="15.75" customHeight="1" x14ac:dyDescent="0.25">
      <c r="A419" s="21"/>
      <c r="B419" s="21"/>
    </row>
    <row r="420" spans="1:2" ht="15.75" customHeight="1" x14ac:dyDescent="0.25">
      <c r="A420" s="21"/>
      <c r="B420" s="21"/>
    </row>
    <row r="421" spans="1:2" ht="15.75" customHeight="1" x14ac:dyDescent="0.25">
      <c r="A421" s="21"/>
      <c r="B421" s="21"/>
    </row>
    <row r="422" spans="1:2" ht="15.75" customHeight="1" x14ac:dyDescent="0.25">
      <c r="A422" s="21"/>
      <c r="B422" s="21"/>
    </row>
    <row r="423" spans="1:2" ht="15.75" customHeight="1" x14ac:dyDescent="0.25">
      <c r="A423" s="21"/>
      <c r="B423" s="21"/>
    </row>
    <row r="424" spans="1:2" ht="15.75" customHeight="1" x14ac:dyDescent="0.25">
      <c r="A424" s="21"/>
      <c r="B424" s="21"/>
    </row>
    <row r="425" spans="1:2" ht="15.75" customHeight="1" x14ac:dyDescent="0.25">
      <c r="A425" s="21"/>
      <c r="B425" s="21"/>
    </row>
    <row r="426" spans="1:2" ht="15.75" customHeight="1" x14ac:dyDescent="0.25">
      <c r="A426" s="21"/>
      <c r="B426" s="21"/>
    </row>
    <row r="427" spans="1:2" ht="15.75" customHeight="1" x14ac:dyDescent="0.25">
      <c r="A427" s="21"/>
      <c r="B427" s="21"/>
    </row>
    <row r="428" spans="1:2" ht="15.75" customHeight="1" x14ac:dyDescent="0.25">
      <c r="A428" s="21"/>
      <c r="B428" s="21"/>
    </row>
    <row r="429" spans="1:2" ht="15.75" customHeight="1" x14ac:dyDescent="0.25">
      <c r="A429" s="21"/>
      <c r="B429" s="21"/>
    </row>
    <row r="430" spans="1:2" ht="15.75" customHeight="1" x14ac:dyDescent="0.25">
      <c r="A430" s="21"/>
      <c r="B430" s="21"/>
    </row>
    <row r="431" spans="1:2" ht="15.75" customHeight="1" x14ac:dyDescent="0.25">
      <c r="A431" s="21"/>
      <c r="B431" s="21"/>
    </row>
    <row r="432" spans="1:2" ht="15.75" customHeight="1" x14ac:dyDescent="0.25">
      <c r="A432" s="21"/>
      <c r="B432" s="21"/>
    </row>
    <row r="433" spans="1:2" ht="15.75" customHeight="1" x14ac:dyDescent="0.25">
      <c r="A433" s="21"/>
      <c r="B433" s="21"/>
    </row>
    <row r="434" spans="1:2" ht="15.75" customHeight="1" x14ac:dyDescent="0.25">
      <c r="A434" s="21"/>
      <c r="B434" s="21"/>
    </row>
    <row r="435" spans="1:2" ht="15.75" customHeight="1" x14ac:dyDescent="0.25">
      <c r="A435" s="21"/>
      <c r="B435" s="21"/>
    </row>
    <row r="436" spans="1:2" ht="15.75" customHeight="1" x14ac:dyDescent="0.25">
      <c r="A436" s="21"/>
      <c r="B436" s="21"/>
    </row>
    <row r="437" spans="1:2" ht="15.75" customHeight="1" x14ac:dyDescent="0.25">
      <c r="A437" s="21"/>
      <c r="B437" s="21"/>
    </row>
    <row r="438" spans="1:2" ht="15.75" customHeight="1" x14ac:dyDescent="0.25">
      <c r="A438" s="21"/>
      <c r="B438" s="21"/>
    </row>
    <row r="439" spans="1:2" ht="15.75" customHeight="1" x14ac:dyDescent="0.25">
      <c r="A439" s="21"/>
      <c r="B439" s="21"/>
    </row>
    <row r="440" spans="1:2" ht="15.75" customHeight="1" x14ac:dyDescent="0.25">
      <c r="A440" s="21"/>
      <c r="B440" s="21"/>
    </row>
    <row r="441" spans="1:2" ht="15.75" customHeight="1" x14ac:dyDescent="0.25">
      <c r="A441" s="21"/>
      <c r="B441" s="21"/>
    </row>
    <row r="442" spans="1:2" ht="15.75" customHeight="1" x14ac:dyDescent="0.25">
      <c r="A442" s="21"/>
      <c r="B442" s="21"/>
    </row>
    <row r="443" spans="1:2" ht="15.75" customHeight="1" x14ac:dyDescent="0.25">
      <c r="A443" s="21"/>
      <c r="B443" s="21"/>
    </row>
    <row r="444" spans="1:2" ht="15.75" customHeight="1" x14ac:dyDescent="0.25">
      <c r="A444" s="21"/>
      <c r="B444" s="21"/>
    </row>
    <row r="445" spans="1:2" ht="15.75" customHeight="1" x14ac:dyDescent="0.25">
      <c r="A445" s="21"/>
      <c r="B445" s="21"/>
    </row>
    <row r="446" spans="1:2" ht="15.75" customHeight="1" x14ac:dyDescent="0.25">
      <c r="A446" s="21"/>
      <c r="B446" s="21"/>
    </row>
    <row r="447" spans="1:2" ht="15.75" customHeight="1" x14ac:dyDescent="0.25">
      <c r="A447" s="21"/>
      <c r="B447" s="21"/>
    </row>
    <row r="448" spans="1:2" ht="15.75" customHeight="1" x14ac:dyDescent="0.25">
      <c r="A448" s="21"/>
      <c r="B448" s="21"/>
    </row>
    <row r="449" spans="1:2" ht="15.75" customHeight="1" x14ac:dyDescent="0.25">
      <c r="A449" s="21"/>
      <c r="B449" s="21"/>
    </row>
    <row r="450" spans="1:2" ht="15.75" customHeight="1" x14ac:dyDescent="0.25">
      <c r="A450" s="21"/>
      <c r="B450" s="21"/>
    </row>
    <row r="451" spans="1:2" ht="15.75" customHeight="1" x14ac:dyDescent="0.25">
      <c r="A451" s="21"/>
      <c r="B451" s="21"/>
    </row>
    <row r="452" spans="1:2" ht="15.75" customHeight="1" x14ac:dyDescent="0.25">
      <c r="A452" s="21"/>
      <c r="B452" s="21"/>
    </row>
    <row r="453" spans="1:2" ht="15.75" customHeight="1" x14ac:dyDescent="0.25">
      <c r="A453" s="21"/>
      <c r="B453" s="21"/>
    </row>
    <row r="454" spans="1:2" ht="15.75" customHeight="1" x14ac:dyDescent="0.25">
      <c r="A454" s="21"/>
      <c r="B454" s="21"/>
    </row>
    <row r="455" spans="1:2" ht="15.75" customHeight="1" x14ac:dyDescent="0.25">
      <c r="A455" s="21"/>
      <c r="B455" s="21"/>
    </row>
    <row r="456" spans="1:2" ht="15.75" customHeight="1" x14ac:dyDescent="0.25">
      <c r="A456" s="21"/>
      <c r="B456" s="21"/>
    </row>
    <row r="457" spans="1:2" ht="15.75" customHeight="1" x14ac:dyDescent="0.25">
      <c r="A457" s="21"/>
      <c r="B457" s="21"/>
    </row>
    <row r="458" spans="1:2" ht="15.75" customHeight="1" x14ac:dyDescent="0.25">
      <c r="A458" s="21"/>
      <c r="B458" s="21"/>
    </row>
    <row r="459" spans="1:2" ht="15.75" customHeight="1" x14ac:dyDescent="0.25">
      <c r="A459" s="21"/>
      <c r="B459" s="21"/>
    </row>
    <row r="460" spans="1:2" ht="15.75" customHeight="1" x14ac:dyDescent="0.25">
      <c r="A460" s="21"/>
      <c r="B460" s="21"/>
    </row>
    <row r="461" spans="1:2" ht="15.75" customHeight="1" x14ac:dyDescent="0.25">
      <c r="A461" s="21"/>
      <c r="B461" s="21"/>
    </row>
    <row r="462" spans="1:2" ht="15.75" customHeight="1" x14ac:dyDescent="0.25">
      <c r="A462" s="21"/>
      <c r="B462" s="21"/>
    </row>
    <row r="463" spans="1:2" ht="15.75" customHeight="1" x14ac:dyDescent="0.25">
      <c r="A463" s="21"/>
      <c r="B463" s="21"/>
    </row>
    <row r="464" spans="1:2" ht="15.75" customHeight="1" x14ac:dyDescent="0.25">
      <c r="A464" s="21"/>
      <c r="B464" s="21"/>
    </row>
    <row r="465" spans="1:2" ht="15.75" customHeight="1" x14ac:dyDescent="0.25">
      <c r="A465" s="21"/>
      <c r="B465" s="21"/>
    </row>
    <row r="466" spans="1:2" ht="15.75" customHeight="1" x14ac:dyDescent="0.25">
      <c r="A466" s="21"/>
      <c r="B466" s="21"/>
    </row>
    <row r="467" spans="1:2" ht="15.75" customHeight="1" x14ac:dyDescent="0.25">
      <c r="A467" s="21"/>
      <c r="B467" s="21"/>
    </row>
    <row r="468" spans="1:2" ht="15.75" customHeight="1" x14ac:dyDescent="0.25">
      <c r="A468" s="21"/>
      <c r="B468" s="21"/>
    </row>
    <row r="469" spans="1:2" ht="15.75" customHeight="1" x14ac:dyDescent="0.25">
      <c r="A469" s="21"/>
      <c r="B469" s="21"/>
    </row>
    <row r="470" spans="1:2" ht="15.75" customHeight="1" x14ac:dyDescent="0.25">
      <c r="A470" s="21"/>
      <c r="B470" s="21"/>
    </row>
    <row r="471" spans="1:2" ht="15.75" customHeight="1" x14ac:dyDescent="0.25">
      <c r="A471" s="21"/>
      <c r="B471" s="21"/>
    </row>
    <row r="472" spans="1:2" ht="15.75" customHeight="1" x14ac:dyDescent="0.25">
      <c r="A472" s="21"/>
      <c r="B472" s="21"/>
    </row>
    <row r="473" spans="1:2" ht="15.75" customHeight="1" x14ac:dyDescent="0.25">
      <c r="A473" s="21"/>
      <c r="B473" s="21"/>
    </row>
    <row r="474" spans="1:2" ht="15.75" customHeight="1" x14ac:dyDescent="0.25">
      <c r="A474" s="21"/>
      <c r="B474" s="21"/>
    </row>
    <row r="475" spans="1:2" ht="15.75" customHeight="1" x14ac:dyDescent="0.25">
      <c r="A475" s="21"/>
      <c r="B475" s="21"/>
    </row>
    <row r="476" spans="1:2" ht="15.75" customHeight="1" x14ac:dyDescent="0.25">
      <c r="A476" s="21"/>
      <c r="B476" s="21"/>
    </row>
    <row r="477" spans="1:2" ht="15.75" customHeight="1" x14ac:dyDescent="0.25">
      <c r="A477" s="21"/>
      <c r="B477" s="21"/>
    </row>
    <row r="478" spans="1:2" ht="15.75" customHeight="1" x14ac:dyDescent="0.25">
      <c r="A478" s="21"/>
      <c r="B478" s="21"/>
    </row>
    <row r="479" spans="1:2" ht="15.75" customHeight="1" x14ac:dyDescent="0.25">
      <c r="A479" s="21"/>
      <c r="B479" s="21"/>
    </row>
    <row r="480" spans="1:2" ht="15.75" customHeight="1" x14ac:dyDescent="0.25">
      <c r="A480" s="21"/>
      <c r="B480" s="21"/>
    </row>
    <row r="481" spans="1:2" ht="15.75" customHeight="1" x14ac:dyDescent="0.25">
      <c r="A481" s="21"/>
      <c r="B481" s="21"/>
    </row>
    <row r="482" spans="1:2" ht="15.75" customHeight="1" x14ac:dyDescent="0.25">
      <c r="A482" s="21"/>
      <c r="B482" s="21"/>
    </row>
    <row r="483" spans="1:2" ht="15.75" customHeight="1" x14ac:dyDescent="0.25">
      <c r="A483" s="21"/>
      <c r="B483" s="21"/>
    </row>
    <row r="484" spans="1:2" ht="15.75" customHeight="1" x14ac:dyDescent="0.25">
      <c r="A484" s="21"/>
      <c r="B484" s="21"/>
    </row>
    <row r="485" spans="1:2" ht="15.75" customHeight="1" x14ac:dyDescent="0.25">
      <c r="A485" s="21"/>
      <c r="B485" s="21"/>
    </row>
    <row r="486" spans="1:2" ht="15.75" customHeight="1" x14ac:dyDescent="0.25">
      <c r="A486" s="21"/>
      <c r="B486" s="21"/>
    </row>
    <row r="487" spans="1:2" ht="15.75" customHeight="1" x14ac:dyDescent="0.25">
      <c r="A487" s="21"/>
      <c r="B487" s="21"/>
    </row>
    <row r="488" spans="1:2" ht="15.75" customHeight="1" x14ac:dyDescent="0.25">
      <c r="A488" s="21"/>
      <c r="B488" s="21"/>
    </row>
    <row r="489" spans="1:2" ht="15.75" customHeight="1" x14ac:dyDescent="0.25">
      <c r="A489" s="21"/>
      <c r="B489" s="21"/>
    </row>
    <row r="490" spans="1:2" ht="15.75" customHeight="1" x14ac:dyDescent="0.25">
      <c r="A490" s="21"/>
      <c r="B490" s="21"/>
    </row>
    <row r="491" spans="1:2" ht="15.75" customHeight="1" x14ac:dyDescent="0.25">
      <c r="A491" s="21"/>
      <c r="B491" s="21"/>
    </row>
    <row r="492" spans="1:2" ht="15.75" customHeight="1" x14ac:dyDescent="0.25">
      <c r="A492" s="21"/>
      <c r="B492" s="21"/>
    </row>
    <row r="493" spans="1:2" ht="15.75" customHeight="1" x14ac:dyDescent="0.25">
      <c r="A493" s="21"/>
      <c r="B493" s="21"/>
    </row>
    <row r="494" spans="1:2" ht="15.75" customHeight="1" x14ac:dyDescent="0.25">
      <c r="A494" s="21"/>
      <c r="B494" s="21"/>
    </row>
    <row r="495" spans="1:2" ht="15.75" customHeight="1" x14ac:dyDescent="0.25">
      <c r="A495" s="21"/>
      <c r="B495" s="21"/>
    </row>
    <row r="496" spans="1:2" ht="15.75" customHeight="1" x14ac:dyDescent="0.25">
      <c r="A496" s="21"/>
      <c r="B496" s="21"/>
    </row>
    <row r="497" spans="1:2" ht="15.75" customHeight="1" x14ac:dyDescent="0.25">
      <c r="A497" s="21"/>
      <c r="B497" s="21"/>
    </row>
    <row r="498" spans="1:2" ht="15.75" customHeight="1" x14ac:dyDescent="0.25">
      <c r="A498" s="21"/>
      <c r="B498" s="21"/>
    </row>
    <row r="499" spans="1:2" ht="15.75" customHeight="1" x14ac:dyDescent="0.25">
      <c r="A499" s="21"/>
      <c r="B499" s="21"/>
    </row>
    <row r="500" spans="1:2" ht="15.75" customHeight="1" x14ac:dyDescent="0.25">
      <c r="A500" s="21"/>
      <c r="B500" s="21"/>
    </row>
    <row r="501" spans="1:2" ht="15.75" customHeight="1" x14ac:dyDescent="0.25">
      <c r="A501" s="21"/>
      <c r="B501" s="21"/>
    </row>
    <row r="502" spans="1:2" ht="15.75" customHeight="1" x14ac:dyDescent="0.25">
      <c r="A502" s="21"/>
      <c r="B502" s="21"/>
    </row>
    <row r="503" spans="1:2" ht="15.75" customHeight="1" x14ac:dyDescent="0.25">
      <c r="A503" s="21"/>
      <c r="B503" s="21"/>
    </row>
    <row r="504" spans="1:2" ht="15.75" customHeight="1" x14ac:dyDescent="0.25">
      <c r="A504" s="21"/>
      <c r="B504" s="21"/>
    </row>
    <row r="505" spans="1:2" ht="15.75" customHeight="1" x14ac:dyDescent="0.25">
      <c r="A505" s="21"/>
      <c r="B505" s="21"/>
    </row>
    <row r="506" spans="1:2" ht="15.75" customHeight="1" x14ac:dyDescent="0.25">
      <c r="A506" s="21"/>
      <c r="B506" s="21"/>
    </row>
    <row r="507" spans="1:2" ht="15.75" customHeight="1" x14ac:dyDescent="0.25">
      <c r="A507" s="21"/>
      <c r="B507" s="21"/>
    </row>
    <row r="508" spans="1:2" ht="15.75" customHeight="1" x14ac:dyDescent="0.25">
      <c r="A508" s="21"/>
      <c r="B508" s="21"/>
    </row>
    <row r="509" spans="1:2" ht="15.75" customHeight="1" x14ac:dyDescent="0.25">
      <c r="A509" s="21"/>
      <c r="B509" s="21"/>
    </row>
    <row r="510" spans="1:2" ht="15.75" customHeight="1" x14ac:dyDescent="0.25">
      <c r="A510" s="21"/>
      <c r="B510" s="21"/>
    </row>
    <row r="511" spans="1:2" ht="15.75" customHeight="1" x14ac:dyDescent="0.25">
      <c r="A511" s="21"/>
      <c r="B511" s="21"/>
    </row>
    <row r="512" spans="1:2" ht="15.75" customHeight="1" x14ac:dyDescent="0.25">
      <c r="A512" s="21"/>
      <c r="B512" s="21"/>
    </row>
    <row r="513" spans="1:2" ht="15.75" customHeight="1" x14ac:dyDescent="0.25">
      <c r="A513" s="21"/>
      <c r="B513" s="21"/>
    </row>
    <row r="514" spans="1:2" ht="15.75" customHeight="1" x14ac:dyDescent="0.25">
      <c r="A514" s="21"/>
      <c r="B514" s="21"/>
    </row>
    <row r="515" spans="1:2" ht="15.75" customHeight="1" x14ac:dyDescent="0.25">
      <c r="A515" s="21"/>
      <c r="B515" s="21"/>
    </row>
    <row r="516" spans="1:2" ht="15.75" customHeight="1" x14ac:dyDescent="0.25">
      <c r="A516" s="21"/>
      <c r="B516" s="21"/>
    </row>
    <row r="517" spans="1:2" ht="15.75" customHeight="1" x14ac:dyDescent="0.25">
      <c r="A517" s="21"/>
      <c r="B517" s="21"/>
    </row>
    <row r="518" spans="1:2" ht="15.75" customHeight="1" x14ac:dyDescent="0.25">
      <c r="A518" s="21"/>
      <c r="B518" s="21"/>
    </row>
    <row r="519" spans="1:2" ht="15.75" customHeight="1" x14ac:dyDescent="0.25">
      <c r="A519" s="21"/>
      <c r="B519" s="21"/>
    </row>
    <row r="520" spans="1:2" ht="15.75" customHeight="1" x14ac:dyDescent="0.25">
      <c r="A520" s="21"/>
      <c r="B520" s="21"/>
    </row>
    <row r="521" spans="1:2" ht="15.75" customHeight="1" x14ac:dyDescent="0.25">
      <c r="A521" s="21"/>
      <c r="B521" s="21"/>
    </row>
    <row r="522" spans="1:2" ht="15.75" customHeight="1" x14ac:dyDescent="0.25">
      <c r="A522" s="21"/>
      <c r="B522" s="21"/>
    </row>
    <row r="523" spans="1:2" ht="15.75" customHeight="1" x14ac:dyDescent="0.25">
      <c r="A523" s="21"/>
      <c r="B523" s="21"/>
    </row>
    <row r="524" spans="1:2" ht="15.75" customHeight="1" x14ac:dyDescent="0.25">
      <c r="A524" s="21"/>
      <c r="B524" s="21"/>
    </row>
    <row r="525" spans="1:2" ht="15.75" customHeight="1" x14ac:dyDescent="0.25">
      <c r="A525" s="21"/>
      <c r="B525" s="21"/>
    </row>
    <row r="526" spans="1:2" ht="15.75" customHeight="1" x14ac:dyDescent="0.25">
      <c r="A526" s="21"/>
      <c r="B526" s="21"/>
    </row>
    <row r="527" spans="1:2" ht="15.75" customHeight="1" x14ac:dyDescent="0.25">
      <c r="A527" s="21"/>
      <c r="B527" s="21"/>
    </row>
    <row r="528" spans="1:2" ht="15.75" customHeight="1" x14ac:dyDescent="0.25">
      <c r="A528" s="21"/>
      <c r="B528" s="21"/>
    </row>
    <row r="529" spans="1:2" ht="15.75" customHeight="1" x14ac:dyDescent="0.25">
      <c r="A529" s="21"/>
      <c r="B529" s="21"/>
    </row>
    <row r="530" spans="1:2" ht="15.75" customHeight="1" x14ac:dyDescent="0.25">
      <c r="A530" s="21"/>
      <c r="B530" s="21"/>
    </row>
    <row r="531" spans="1:2" ht="15.75" customHeight="1" x14ac:dyDescent="0.25">
      <c r="A531" s="21"/>
      <c r="B531" s="21"/>
    </row>
    <row r="532" spans="1:2" ht="15.75" customHeight="1" x14ac:dyDescent="0.25">
      <c r="A532" s="21"/>
      <c r="B532" s="21"/>
    </row>
    <row r="533" spans="1:2" ht="15.75" customHeight="1" x14ac:dyDescent="0.25">
      <c r="A533" s="21"/>
      <c r="B533" s="21"/>
    </row>
    <row r="534" spans="1:2" ht="15.75" customHeight="1" x14ac:dyDescent="0.25">
      <c r="A534" s="21"/>
      <c r="B534" s="21"/>
    </row>
    <row r="535" spans="1:2" ht="15.75" customHeight="1" x14ac:dyDescent="0.25">
      <c r="A535" s="21"/>
      <c r="B535" s="21"/>
    </row>
    <row r="536" spans="1:2" ht="15.75" customHeight="1" x14ac:dyDescent="0.25">
      <c r="A536" s="21"/>
      <c r="B536" s="21"/>
    </row>
    <row r="537" spans="1:2" ht="15.75" customHeight="1" x14ac:dyDescent="0.25">
      <c r="A537" s="21"/>
      <c r="B537" s="21"/>
    </row>
    <row r="538" spans="1:2" ht="15.75" customHeight="1" x14ac:dyDescent="0.25">
      <c r="A538" s="21"/>
      <c r="B538" s="21"/>
    </row>
    <row r="539" spans="1:2" ht="15.75" customHeight="1" x14ac:dyDescent="0.25">
      <c r="A539" s="21"/>
      <c r="B539" s="21"/>
    </row>
    <row r="540" spans="1:2" ht="15.75" customHeight="1" x14ac:dyDescent="0.25">
      <c r="A540" s="21"/>
      <c r="B540" s="21"/>
    </row>
    <row r="541" spans="1:2" ht="15.75" customHeight="1" x14ac:dyDescent="0.25">
      <c r="A541" s="21"/>
      <c r="B541" s="21"/>
    </row>
    <row r="542" spans="1:2" ht="15.75" customHeight="1" x14ac:dyDescent="0.25">
      <c r="A542" s="21"/>
      <c r="B542" s="21"/>
    </row>
    <row r="543" spans="1:2" ht="15.75" customHeight="1" x14ac:dyDescent="0.25">
      <c r="A543" s="21"/>
      <c r="B543" s="21"/>
    </row>
    <row r="544" spans="1:2" ht="15.75" customHeight="1" x14ac:dyDescent="0.25">
      <c r="A544" s="21"/>
      <c r="B544" s="21"/>
    </row>
    <row r="545" spans="1:2" ht="15.75" customHeight="1" x14ac:dyDescent="0.25">
      <c r="A545" s="21"/>
      <c r="B545" s="21"/>
    </row>
    <row r="546" spans="1:2" ht="15.75" customHeight="1" x14ac:dyDescent="0.25">
      <c r="A546" s="21"/>
      <c r="B546" s="21"/>
    </row>
    <row r="547" spans="1:2" ht="15.75" customHeight="1" x14ac:dyDescent="0.25">
      <c r="A547" s="21"/>
      <c r="B547" s="21"/>
    </row>
    <row r="548" spans="1:2" ht="15.75" customHeight="1" x14ac:dyDescent="0.25">
      <c r="A548" s="21"/>
      <c r="B548" s="21"/>
    </row>
    <row r="549" spans="1:2" ht="15.75" customHeight="1" x14ac:dyDescent="0.25">
      <c r="A549" s="21"/>
      <c r="B549" s="21"/>
    </row>
    <row r="550" spans="1:2" ht="15.75" customHeight="1" x14ac:dyDescent="0.25">
      <c r="A550" s="21"/>
      <c r="B550" s="21"/>
    </row>
    <row r="551" spans="1:2" ht="15.75" customHeight="1" x14ac:dyDescent="0.25">
      <c r="A551" s="21"/>
      <c r="B551" s="21"/>
    </row>
    <row r="552" spans="1:2" ht="15.75" customHeight="1" x14ac:dyDescent="0.25">
      <c r="A552" s="21"/>
      <c r="B552" s="21"/>
    </row>
    <row r="553" spans="1:2" ht="15.75" customHeight="1" x14ac:dyDescent="0.25">
      <c r="A553" s="21"/>
      <c r="B553" s="21"/>
    </row>
    <row r="554" spans="1:2" ht="15.75" customHeight="1" x14ac:dyDescent="0.25">
      <c r="A554" s="21"/>
      <c r="B554" s="21"/>
    </row>
    <row r="555" spans="1:2" ht="15.75" customHeight="1" x14ac:dyDescent="0.25">
      <c r="A555" s="21"/>
      <c r="B555" s="21"/>
    </row>
    <row r="556" spans="1:2" ht="15.75" customHeight="1" x14ac:dyDescent="0.25">
      <c r="A556" s="21"/>
      <c r="B556" s="21"/>
    </row>
    <row r="557" spans="1:2" ht="15.75" customHeight="1" x14ac:dyDescent="0.25">
      <c r="A557" s="21"/>
      <c r="B557" s="21"/>
    </row>
    <row r="558" spans="1:2" ht="15.75" customHeight="1" x14ac:dyDescent="0.25">
      <c r="A558" s="21"/>
      <c r="B558" s="21"/>
    </row>
    <row r="559" spans="1:2" ht="15.75" customHeight="1" x14ac:dyDescent="0.25">
      <c r="A559" s="21"/>
      <c r="B559" s="21"/>
    </row>
    <row r="560" spans="1:2" ht="15.75" customHeight="1" x14ac:dyDescent="0.25">
      <c r="A560" s="21"/>
      <c r="B560" s="21"/>
    </row>
    <row r="561" spans="1:2" ht="15.75" customHeight="1" x14ac:dyDescent="0.25">
      <c r="A561" s="21"/>
      <c r="B561" s="21"/>
    </row>
    <row r="562" spans="1:2" ht="15.75" customHeight="1" x14ac:dyDescent="0.25">
      <c r="A562" s="21"/>
      <c r="B562" s="21"/>
    </row>
    <row r="563" spans="1:2" ht="15.75" customHeight="1" x14ac:dyDescent="0.25">
      <c r="A563" s="21"/>
      <c r="B563" s="21"/>
    </row>
    <row r="564" spans="1:2" ht="15.75" customHeight="1" x14ac:dyDescent="0.25">
      <c r="A564" s="21"/>
      <c r="B564" s="21"/>
    </row>
    <row r="565" spans="1:2" ht="15.75" customHeight="1" x14ac:dyDescent="0.25">
      <c r="A565" s="21"/>
      <c r="B565" s="21"/>
    </row>
    <row r="566" spans="1:2" ht="15.75" customHeight="1" x14ac:dyDescent="0.25">
      <c r="A566" s="21"/>
      <c r="B566" s="21"/>
    </row>
    <row r="567" spans="1:2" ht="15.75" customHeight="1" x14ac:dyDescent="0.25">
      <c r="A567" s="21"/>
      <c r="B567" s="21"/>
    </row>
    <row r="568" spans="1:2" ht="15.75" customHeight="1" x14ac:dyDescent="0.25">
      <c r="A568" s="21"/>
      <c r="B568" s="21"/>
    </row>
    <row r="569" spans="1:2" ht="15.75" customHeight="1" x14ac:dyDescent="0.25">
      <c r="A569" s="21"/>
      <c r="B569" s="21"/>
    </row>
    <row r="570" spans="1:2" ht="15.75" customHeight="1" x14ac:dyDescent="0.25">
      <c r="A570" s="21"/>
      <c r="B570" s="21"/>
    </row>
    <row r="571" spans="1:2" ht="15.75" customHeight="1" x14ac:dyDescent="0.25">
      <c r="A571" s="21"/>
      <c r="B571" s="21"/>
    </row>
    <row r="572" spans="1:2" ht="15.75" customHeight="1" x14ac:dyDescent="0.25">
      <c r="A572" s="21"/>
      <c r="B572" s="21"/>
    </row>
    <row r="573" spans="1:2" ht="15.75" customHeight="1" x14ac:dyDescent="0.25">
      <c r="A573" s="21"/>
      <c r="B573" s="21"/>
    </row>
    <row r="574" spans="1:2" ht="15.75" customHeight="1" x14ac:dyDescent="0.25">
      <c r="A574" s="21"/>
      <c r="B574" s="21"/>
    </row>
    <row r="575" spans="1:2" ht="15.75" customHeight="1" x14ac:dyDescent="0.25">
      <c r="A575" s="21"/>
      <c r="B575" s="21"/>
    </row>
    <row r="576" spans="1:2" ht="15.75" customHeight="1" x14ac:dyDescent="0.25">
      <c r="A576" s="21"/>
      <c r="B576" s="21"/>
    </row>
    <row r="577" spans="1:2" ht="15.75" customHeight="1" x14ac:dyDescent="0.25">
      <c r="A577" s="21"/>
      <c r="B577" s="21"/>
    </row>
    <row r="578" spans="1:2" ht="15.75" customHeight="1" x14ac:dyDescent="0.25">
      <c r="A578" s="21"/>
      <c r="B578" s="21"/>
    </row>
    <row r="579" spans="1:2" ht="15.75" customHeight="1" x14ac:dyDescent="0.25">
      <c r="A579" s="21"/>
      <c r="B579" s="21"/>
    </row>
    <row r="580" spans="1:2" ht="15.75" customHeight="1" x14ac:dyDescent="0.25">
      <c r="A580" s="21"/>
      <c r="B580" s="21"/>
    </row>
    <row r="581" spans="1:2" ht="15.75" customHeight="1" x14ac:dyDescent="0.25">
      <c r="A581" s="21"/>
      <c r="B581" s="21"/>
    </row>
    <row r="582" spans="1:2" ht="15.75" customHeight="1" x14ac:dyDescent="0.25">
      <c r="A582" s="21"/>
      <c r="B582" s="21"/>
    </row>
    <row r="583" spans="1:2" ht="15.75" customHeight="1" x14ac:dyDescent="0.25">
      <c r="A583" s="21"/>
      <c r="B583" s="21"/>
    </row>
    <row r="584" spans="1:2" ht="15.75" customHeight="1" x14ac:dyDescent="0.25">
      <c r="A584" s="21"/>
      <c r="B584" s="21"/>
    </row>
    <row r="585" spans="1:2" ht="15.75" customHeight="1" x14ac:dyDescent="0.25">
      <c r="A585" s="21"/>
      <c r="B585" s="21"/>
    </row>
    <row r="586" spans="1:2" ht="15.75" customHeight="1" x14ac:dyDescent="0.25">
      <c r="A586" s="21"/>
      <c r="B586" s="21"/>
    </row>
    <row r="587" spans="1:2" ht="15.75" customHeight="1" x14ac:dyDescent="0.25">
      <c r="A587" s="21"/>
      <c r="B587" s="21"/>
    </row>
    <row r="588" spans="1:2" ht="15.75" customHeight="1" x14ac:dyDescent="0.25">
      <c r="A588" s="21"/>
      <c r="B588" s="21"/>
    </row>
    <row r="589" spans="1:2" ht="15.75" customHeight="1" x14ac:dyDescent="0.25">
      <c r="A589" s="21"/>
      <c r="B589" s="21"/>
    </row>
    <row r="590" spans="1:2" ht="15.75" customHeight="1" x14ac:dyDescent="0.25">
      <c r="A590" s="21"/>
      <c r="B590" s="21"/>
    </row>
    <row r="591" spans="1:2" ht="15.75" customHeight="1" x14ac:dyDescent="0.25">
      <c r="A591" s="21"/>
      <c r="B591" s="21"/>
    </row>
    <row r="592" spans="1:2" ht="15.75" customHeight="1" x14ac:dyDescent="0.25">
      <c r="A592" s="21"/>
      <c r="B592" s="21"/>
    </row>
    <row r="593" spans="1:2" ht="15.75" customHeight="1" x14ac:dyDescent="0.25">
      <c r="A593" s="21"/>
      <c r="B593" s="21"/>
    </row>
    <row r="594" spans="1:2" ht="15.75" customHeight="1" x14ac:dyDescent="0.25">
      <c r="A594" s="21"/>
      <c r="B594" s="21"/>
    </row>
    <row r="595" spans="1:2" ht="15.75" customHeight="1" x14ac:dyDescent="0.25">
      <c r="A595" s="21"/>
      <c r="B595" s="21"/>
    </row>
    <row r="596" spans="1:2" ht="15.75" customHeight="1" x14ac:dyDescent="0.25">
      <c r="A596" s="21"/>
      <c r="B596" s="21"/>
    </row>
    <row r="597" spans="1:2" ht="15.75" customHeight="1" x14ac:dyDescent="0.25">
      <c r="A597" s="21"/>
      <c r="B597" s="21"/>
    </row>
    <row r="598" spans="1:2" ht="15.75" customHeight="1" x14ac:dyDescent="0.25">
      <c r="A598" s="21"/>
      <c r="B598" s="21"/>
    </row>
    <row r="599" spans="1:2" ht="15.75" customHeight="1" x14ac:dyDescent="0.25">
      <c r="A599" s="21"/>
      <c r="B599" s="21"/>
    </row>
    <row r="600" spans="1:2" ht="15.75" customHeight="1" x14ac:dyDescent="0.25">
      <c r="A600" s="21"/>
      <c r="B600" s="21"/>
    </row>
    <row r="601" spans="1:2" ht="15.75" customHeight="1" x14ac:dyDescent="0.25">
      <c r="A601" s="21"/>
      <c r="B601" s="21"/>
    </row>
    <row r="602" spans="1:2" ht="15.75" customHeight="1" x14ac:dyDescent="0.25">
      <c r="A602" s="21"/>
      <c r="B602" s="21"/>
    </row>
    <row r="603" spans="1:2" ht="15.75" customHeight="1" x14ac:dyDescent="0.25">
      <c r="A603" s="21"/>
      <c r="B603" s="21"/>
    </row>
    <row r="604" spans="1:2" ht="15.75" customHeight="1" x14ac:dyDescent="0.25">
      <c r="A604" s="21"/>
      <c r="B604" s="21"/>
    </row>
    <row r="605" spans="1:2" ht="15.75" customHeight="1" x14ac:dyDescent="0.25">
      <c r="A605" s="21"/>
      <c r="B605" s="21"/>
    </row>
    <row r="606" spans="1:2" ht="15.75" customHeight="1" x14ac:dyDescent="0.25">
      <c r="A606" s="21"/>
      <c r="B606" s="21"/>
    </row>
    <row r="607" spans="1:2" ht="15.75" customHeight="1" x14ac:dyDescent="0.25">
      <c r="A607" s="21"/>
      <c r="B607" s="21"/>
    </row>
    <row r="608" spans="1:2" ht="15.75" customHeight="1" x14ac:dyDescent="0.25">
      <c r="A608" s="21"/>
      <c r="B608" s="21"/>
    </row>
    <row r="609" spans="1:2" ht="15.75" customHeight="1" x14ac:dyDescent="0.25">
      <c r="A609" s="21"/>
      <c r="B609" s="21"/>
    </row>
    <row r="610" spans="1:2" ht="15.75" customHeight="1" x14ac:dyDescent="0.25">
      <c r="A610" s="21"/>
      <c r="B610" s="21"/>
    </row>
    <row r="611" spans="1:2" ht="15.75" customHeight="1" x14ac:dyDescent="0.25">
      <c r="A611" s="21"/>
      <c r="B611" s="21"/>
    </row>
    <row r="612" spans="1:2" ht="15.75" customHeight="1" x14ac:dyDescent="0.25">
      <c r="A612" s="21"/>
      <c r="B612" s="21"/>
    </row>
    <row r="613" spans="1:2" ht="15.75" customHeight="1" x14ac:dyDescent="0.25">
      <c r="A613" s="21"/>
      <c r="B613" s="21"/>
    </row>
    <row r="614" spans="1:2" ht="15.75" customHeight="1" x14ac:dyDescent="0.25">
      <c r="A614" s="21"/>
      <c r="B614" s="21"/>
    </row>
    <row r="615" spans="1:2" ht="15.75" customHeight="1" x14ac:dyDescent="0.25">
      <c r="A615" s="21"/>
      <c r="B615" s="21"/>
    </row>
    <row r="616" spans="1:2" ht="15.75" customHeight="1" x14ac:dyDescent="0.25">
      <c r="A616" s="21"/>
      <c r="B616" s="21"/>
    </row>
    <row r="617" spans="1:2" ht="15.75" customHeight="1" x14ac:dyDescent="0.25">
      <c r="A617" s="21"/>
      <c r="B617" s="21"/>
    </row>
    <row r="618" spans="1:2" ht="15.75" customHeight="1" x14ac:dyDescent="0.25">
      <c r="A618" s="21"/>
      <c r="B618" s="21"/>
    </row>
    <row r="619" spans="1:2" ht="15.75" customHeight="1" x14ac:dyDescent="0.25">
      <c r="A619" s="21"/>
      <c r="B619" s="21"/>
    </row>
    <row r="620" spans="1:2" ht="15.75" customHeight="1" x14ac:dyDescent="0.25">
      <c r="A620" s="21"/>
      <c r="B620" s="21"/>
    </row>
    <row r="621" spans="1:2" ht="15.75" customHeight="1" x14ac:dyDescent="0.25">
      <c r="A621" s="21"/>
      <c r="B621" s="21"/>
    </row>
    <row r="622" spans="1:2" ht="15.75" customHeight="1" x14ac:dyDescent="0.25">
      <c r="A622" s="21"/>
      <c r="B622" s="21"/>
    </row>
    <row r="623" spans="1:2" ht="15.75" customHeight="1" x14ac:dyDescent="0.25">
      <c r="A623" s="21"/>
      <c r="B623" s="21"/>
    </row>
    <row r="624" spans="1:2" ht="15.75" customHeight="1" x14ac:dyDescent="0.25">
      <c r="A624" s="21"/>
      <c r="B624" s="21"/>
    </row>
    <row r="625" spans="1:2" ht="15.75" customHeight="1" x14ac:dyDescent="0.25">
      <c r="A625" s="21"/>
      <c r="B625" s="21"/>
    </row>
    <row r="626" spans="1:2" ht="15.75" customHeight="1" x14ac:dyDescent="0.25">
      <c r="A626" s="21"/>
      <c r="B626" s="21"/>
    </row>
    <row r="627" spans="1:2" ht="15.75" customHeight="1" x14ac:dyDescent="0.25">
      <c r="A627" s="21"/>
      <c r="B627" s="21"/>
    </row>
    <row r="628" spans="1:2" ht="15.75" customHeight="1" x14ac:dyDescent="0.25">
      <c r="A628" s="21"/>
      <c r="B628" s="21"/>
    </row>
    <row r="629" spans="1:2" ht="15.75" customHeight="1" x14ac:dyDescent="0.25">
      <c r="A629" s="21"/>
      <c r="B629" s="21"/>
    </row>
    <row r="630" spans="1:2" ht="15.75" customHeight="1" x14ac:dyDescent="0.25">
      <c r="A630" s="21"/>
      <c r="B630" s="21"/>
    </row>
    <row r="631" spans="1:2" ht="15.75" customHeight="1" x14ac:dyDescent="0.25">
      <c r="A631" s="21"/>
      <c r="B631" s="21"/>
    </row>
    <row r="632" spans="1:2" ht="15.75" customHeight="1" x14ac:dyDescent="0.25">
      <c r="A632" s="21"/>
      <c r="B632" s="21"/>
    </row>
    <row r="633" spans="1:2" ht="15.75" customHeight="1" x14ac:dyDescent="0.25">
      <c r="A633" s="21"/>
      <c r="B633" s="21"/>
    </row>
    <row r="634" spans="1:2" ht="15.75" customHeight="1" x14ac:dyDescent="0.25">
      <c r="A634" s="21"/>
      <c r="B634" s="21"/>
    </row>
    <row r="635" spans="1:2" ht="15.75" customHeight="1" x14ac:dyDescent="0.25">
      <c r="A635" s="21"/>
      <c r="B635" s="21"/>
    </row>
    <row r="636" spans="1:2" ht="15.75" customHeight="1" x14ac:dyDescent="0.25">
      <c r="A636" s="21"/>
      <c r="B636" s="21"/>
    </row>
    <row r="637" spans="1:2" ht="15.75" customHeight="1" x14ac:dyDescent="0.25">
      <c r="A637" s="21"/>
      <c r="B637" s="21"/>
    </row>
    <row r="638" spans="1:2" ht="15.75" customHeight="1" x14ac:dyDescent="0.25">
      <c r="A638" s="21"/>
      <c r="B638" s="21"/>
    </row>
    <row r="639" spans="1:2" ht="15.75" customHeight="1" x14ac:dyDescent="0.25">
      <c r="A639" s="21"/>
      <c r="B639" s="21"/>
    </row>
    <row r="640" spans="1:2" ht="15.75" customHeight="1" x14ac:dyDescent="0.25">
      <c r="A640" s="21"/>
      <c r="B640" s="21"/>
    </row>
    <row r="641" spans="1:2" ht="15.75" customHeight="1" x14ac:dyDescent="0.25">
      <c r="A641" s="21"/>
      <c r="B641" s="21"/>
    </row>
    <row r="642" spans="1:2" ht="15.75" customHeight="1" x14ac:dyDescent="0.25">
      <c r="A642" s="21"/>
      <c r="B642" s="21"/>
    </row>
    <row r="643" spans="1:2" ht="15.75" customHeight="1" x14ac:dyDescent="0.25">
      <c r="A643" s="21"/>
      <c r="B643" s="21"/>
    </row>
    <row r="644" spans="1:2" ht="15.75" customHeight="1" x14ac:dyDescent="0.25">
      <c r="A644" s="21"/>
      <c r="B644" s="21"/>
    </row>
    <row r="645" spans="1:2" ht="15.75" customHeight="1" x14ac:dyDescent="0.25">
      <c r="A645" s="21"/>
      <c r="B645" s="21"/>
    </row>
    <row r="646" spans="1:2" ht="15.75" customHeight="1" x14ac:dyDescent="0.25">
      <c r="A646" s="21"/>
      <c r="B646" s="21"/>
    </row>
    <row r="647" spans="1:2" ht="15.75" customHeight="1" x14ac:dyDescent="0.25">
      <c r="A647" s="21"/>
      <c r="B647" s="21"/>
    </row>
    <row r="648" spans="1:2" ht="15.75" customHeight="1" x14ac:dyDescent="0.25">
      <c r="A648" s="21"/>
      <c r="B648" s="21"/>
    </row>
    <row r="649" spans="1:2" ht="15.75" customHeight="1" x14ac:dyDescent="0.25">
      <c r="A649" s="21"/>
      <c r="B649" s="21"/>
    </row>
    <row r="650" spans="1:2" ht="15.75" customHeight="1" x14ac:dyDescent="0.25">
      <c r="A650" s="21"/>
      <c r="B650" s="21"/>
    </row>
    <row r="651" spans="1:2" ht="15.75" customHeight="1" x14ac:dyDescent="0.25">
      <c r="A651" s="21"/>
      <c r="B651" s="21"/>
    </row>
    <row r="652" spans="1:2" ht="15.75" customHeight="1" x14ac:dyDescent="0.25">
      <c r="A652" s="21"/>
      <c r="B652" s="21"/>
    </row>
    <row r="653" spans="1:2" ht="15.75" customHeight="1" x14ac:dyDescent="0.25">
      <c r="A653" s="21"/>
      <c r="B653" s="21"/>
    </row>
    <row r="654" spans="1:2" ht="15.75" customHeight="1" x14ac:dyDescent="0.25">
      <c r="A654" s="21"/>
      <c r="B654" s="21"/>
    </row>
    <row r="655" spans="1:2" ht="15.75" customHeight="1" x14ac:dyDescent="0.25">
      <c r="A655" s="21"/>
      <c r="B655" s="21"/>
    </row>
    <row r="656" spans="1:2" ht="15.75" customHeight="1" x14ac:dyDescent="0.25">
      <c r="A656" s="21"/>
      <c r="B656" s="21"/>
    </row>
    <row r="657" spans="1:2" ht="15.75" customHeight="1" x14ac:dyDescent="0.25">
      <c r="A657" s="21"/>
      <c r="B657" s="21"/>
    </row>
    <row r="658" spans="1:2" ht="15.75" customHeight="1" x14ac:dyDescent="0.25">
      <c r="A658" s="21"/>
      <c r="B658" s="21"/>
    </row>
    <row r="659" spans="1:2" ht="15.75" customHeight="1" x14ac:dyDescent="0.25">
      <c r="A659" s="21"/>
      <c r="B659" s="21"/>
    </row>
    <row r="660" spans="1:2" ht="15.75" customHeight="1" x14ac:dyDescent="0.25">
      <c r="A660" s="21"/>
      <c r="B660" s="21"/>
    </row>
    <row r="661" spans="1:2" ht="15.75" customHeight="1" x14ac:dyDescent="0.25">
      <c r="A661" s="21"/>
      <c r="B661" s="21"/>
    </row>
    <row r="662" spans="1:2" ht="15.75" customHeight="1" x14ac:dyDescent="0.25">
      <c r="A662" s="21"/>
      <c r="B662" s="21"/>
    </row>
    <row r="663" spans="1:2" ht="15.75" customHeight="1" x14ac:dyDescent="0.25">
      <c r="A663" s="21"/>
      <c r="B663" s="21"/>
    </row>
    <row r="664" spans="1:2" ht="15.75" customHeight="1" x14ac:dyDescent="0.25">
      <c r="A664" s="21"/>
      <c r="B664" s="21"/>
    </row>
    <row r="665" spans="1:2" ht="15.75" customHeight="1" x14ac:dyDescent="0.25">
      <c r="A665" s="21"/>
      <c r="B665" s="21"/>
    </row>
    <row r="666" spans="1:2" ht="15.75" customHeight="1" x14ac:dyDescent="0.25">
      <c r="A666" s="21"/>
      <c r="B666" s="21"/>
    </row>
    <row r="667" spans="1:2" ht="15.75" customHeight="1" x14ac:dyDescent="0.25">
      <c r="A667" s="21"/>
      <c r="B667" s="21"/>
    </row>
    <row r="668" spans="1:2" ht="15.75" customHeight="1" x14ac:dyDescent="0.25">
      <c r="A668" s="21"/>
      <c r="B668" s="21"/>
    </row>
    <row r="669" spans="1:2" ht="15.75" customHeight="1" x14ac:dyDescent="0.25">
      <c r="A669" s="21"/>
      <c r="B669" s="21"/>
    </row>
    <row r="670" spans="1:2" ht="15.75" customHeight="1" x14ac:dyDescent="0.25">
      <c r="A670" s="21"/>
      <c r="B670" s="21"/>
    </row>
    <row r="671" spans="1:2" ht="15.75" customHeight="1" x14ac:dyDescent="0.25">
      <c r="A671" s="21"/>
      <c r="B671" s="21"/>
    </row>
    <row r="672" spans="1:2" ht="15.75" customHeight="1" x14ac:dyDescent="0.25">
      <c r="A672" s="21"/>
      <c r="B672" s="21"/>
    </row>
    <row r="673" spans="1:2" ht="15.75" customHeight="1" x14ac:dyDescent="0.25">
      <c r="A673" s="21"/>
      <c r="B673" s="21"/>
    </row>
    <row r="674" spans="1:2" ht="15.75" customHeight="1" x14ac:dyDescent="0.25">
      <c r="A674" s="21"/>
      <c r="B674" s="21"/>
    </row>
    <row r="675" spans="1:2" ht="15.75" customHeight="1" x14ac:dyDescent="0.25">
      <c r="A675" s="21"/>
      <c r="B675" s="21"/>
    </row>
    <row r="676" spans="1:2" ht="15.75" customHeight="1" x14ac:dyDescent="0.25">
      <c r="A676" s="21"/>
      <c r="B676" s="21"/>
    </row>
    <row r="677" spans="1:2" ht="15.75" customHeight="1" x14ac:dyDescent="0.25">
      <c r="A677" s="21"/>
      <c r="B677" s="21"/>
    </row>
    <row r="678" spans="1:2" ht="15.75" customHeight="1" x14ac:dyDescent="0.25">
      <c r="A678" s="21"/>
      <c r="B678" s="21"/>
    </row>
    <row r="679" spans="1:2" ht="15.75" customHeight="1" x14ac:dyDescent="0.25">
      <c r="A679" s="21"/>
      <c r="B679" s="21"/>
    </row>
    <row r="680" spans="1:2" ht="15.75" customHeight="1" x14ac:dyDescent="0.25">
      <c r="A680" s="21"/>
      <c r="B680" s="21"/>
    </row>
    <row r="681" spans="1:2" ht="15.75" customHeight="1" x14ac:dyDescent="0.25">
      <c r="A681" s="21"/>
      <c r="B681" s="21"/>
    </row>
    <row r="682" spans="1:2" ht="15.75" customHeight="1" x14ac:dyDescent="0.25">
      <c r="A682" s="21"/>
      <c r="B682" s="21"/>
    </row>
    <row r="683" spans="1:2" ht="15.75" customHeight="1" x14ac:dyDescent="0.25">
      <c r="A683" s="21"/>
      <c r="B683" s="21"/>
    </row>
    <row r="684" spans="1:2" ht="15.75" customHeight="1" x14ac:dyDescent="0.25">
      <c r="A684" s="21"/>
      <c r="B684" s="21"/>
    </row>
    <row r="685" spans="1:2" ht="15.75" customHeight="1" x14ac:dyDescent="0.25">
      <c r="A685" s="21"/>
      <c r="B685" s="21"/>
    </row>
    <row r="686" spans="1:2" ht="15.75" customHeight="1" x14ac:dyDescent="0.25">
      <c r="A686" s="21"/>
      <c r="B686" s="21"/>
    </row>
    <row r="687" spans="1:2" ht="15.75" customHeight="1" x14ac:dyDescent="0.25">
      <c r="A687" s="21"/>
      <c r="B687" s="21"/>
    </row>
    <row r="688" spans="1:2" ht="15.75" customHeight="1" x14ac:dyDescent="0.25">
      <c r="A688" s="21"/>
      <c r="B688" s="21"/>
    </row>
    <row r="689" spans="1:2" ht="15.75" customHeight="1" x14ac:dyDescent="0.25">
      <c r="A689" s="21"/>
      <c r="B689" s="21"/>
    </row>
    <row r="690" spans="1:2" ht="15.75" customHeight="1" x14ac:dyDescent="0.25">
      <c r="A690" s="21"/>
      <c r="B690" s="21"/>
    </row>
    <row r="691" spans="1:2" ht="15.75" customHeight="1" x14ac:dyDescent="0.25">
      <c r="A691" s="21"/>
      <c r="B691" s="21"/>
    </row>
    <row r="692" spans="1:2" ht="15.75" customHeight="1" x14ac:dyDescent="0.25">
      <c r="A692" s="21"/>
      <c r="B692" s="21"/>
    </row>
    <row r="693" spans="1:2" ht="15.75" customHeight="1" x14ac:dyDescent="0.25">
      <c r="A693" s="21"/>
      <c r="B693" s="21"/>
    </row>
    <row r="694" spans="1:2" ht="15.75" customHeight="1" x14ac:dyDescent="0.25">
      <c r="A694" s="21"/>
      <c r="B694" s="21"/>
    </row>
    <row r="695" spans="1:2" ht="15.75" customHeight="1" x14ac:dyDescent="0.25">
      <c r="A695" s="21"/>
      <c r="B695" s="21"/>
    </row>
    <row r="696" spans="1:2" ht="15.75" customHeight="1" x14ac:dyDescent="0.25">
      <c r="A696" s="21"/>
      <c r="B696" s="21"/>
    </row>
    <row r="697" spans="1:2" ht="15.75" customHeight="1" x14ac:dyDescent="0.25">
      <c r="A697" s="21"/>
      <c r="B697" s="21"/>
    </row>
    <row r="698" spans="1:2" ht="15.75" customHeight="1" x14ac:dyDescent="0.25">
      <c r="A698" s="21"/>
      <c r="B698" s="21"/>
    </row>
    <row r="699" spans="1:2" ht="15.75" customHeight="1" x14ac:dyDescent="0.25">
      <c r="A699" s="21"/>
      <c r="B699" s="21"/>
    </row>
    <row r="700" spans="1:2" ht="15.75" customHeight="1" x14ac:dyDescent="0.25">
      <c r="A700" s="21"/>
      <c r="B700" s="21"/>
    </row>
    <row r="701" spans="1:2" ht="15.75" customHeight="1" x14ac:dyDescent="0.25">
      <c r="A701" s="21"/>
      <c r="B701" s="21"/>
    </row>
    <row r="702" spans="1:2" ht="15.75" customHeight="1" x14ac:dyDescent="0.25">
      <c r="A702" s="21"/>
      <c r="B702" s="21"/>
    </row>
    <row r="703" spans="1:2" ht="15.75" customHeight="1" x14ac:dyDescent="0.25">
      <c r="A703" s="21"/>
      <c r="B703" s="21"/>
    </row>
    <row r="704" spans="1:2" ht="15.75" customHeight="1" x14ac:dyDescent="0.25">
      <c r="A704" s="21"/>
      <c r="B704" s="21"/>
    </row>
    <row r="705" spans="1:2" ht="15.75" customHeight="1" x14ac:dyDescent="0.25">
      <c r="A705" s="21"/>
      <c r="B705" s="21"/>
    </row>
    <row r="706" spans="1:2" ht="15.75" customHeight="1" x14ac:dyDescent="0.25">
      <c r="A706" s="21"/>
      <c r="B706" s="21"/>
    </row>
    <row r="707" spans="1:2" ht="15.75" customHeight="1" x14ac:dyDescent="0.25">
      <c r="A707" s="21"/>
      <c r="B707" s="21"/>
    </row>
    <row r="708" spans="1:2" ht="15.75" customHeight="1" x14ac:dyDescent="0.25">
      <c r="A708" s="21"/>
      <c r="B708" s="21"/>
    </row>
    <row r="709" spans="1:2" ht="15.75" customHeight="1" x14ac:dyDescent="0.25">
      <c r="A709" s="21"/>
      <c r="B709" s="21"/>
    </row>
    <row r="710" spans="1:2" ht="15.75" customHeight="1" x14ac:dyDescent="0.25">
      <c r="A710" s="21"/>
      <c r="B710" s="21"/>
    </row>
    <row r="711" spans="1:2" ht="15.75" customHeight="1" x14ac:dyDescent="0.25">
      <c r="A711" s="21"/>
      <c r="B711" s="21"/>
    </row>
    <row r="712" spans="1:2" ht="15.75" customHeight="1" x14ac:dyDescent="0.25">
      <c r="A712" s="21"/>
      <c r="B712" s="21"/>
    </row>
    <row r="713" spans="1:2" ht="15.75" customHeight="1" x14ac:dyDescent="0.25">
      <c r="A713" s="21"/>
      <c r="B713" s="21"/>
    </row>
    <row r="714" spans="1:2" ht="15.75" customHeight="1" x14ac:dyDescent="0.25">
      <c r="A714" s="21"/>
      <c r="B714" s="21"/>
    </row>
    <row r="715" spans="1:2" ht="15.75" customHeight="1" x14ac:dyDescent="0.25">
      <c r="A715" s="21"/>
      <c r="B715" s="21"/>
    </row>
    <row r="716" spans="1:2" ht="15.75" customHeight="1" x14ac:dyDescent="0.25">
      <c r="A716" s="21"/>
      <c r="B716" s="21"/>
    </row>
    <row r="717" spans="1:2" ht="15.75" customHeight="1" x14ac:dyDescent="0.25">
      <c r="A717" s="21"/>
      <c r="B717" s="21"/>
    </row>
    <row r="718" spans="1:2" ht="15.75" customHeight="1" x14ac:dyDescent="0.25">
      <c r="A718" s="21"/>
      <c r="B718" s="21"/>
    </row>
    <row r="719" spans="1:2" ht="15.75" customHeight="1" x14ac:dyDescent="0.25">
      <c r="A719" s="21"/>
      <c r="B719" s="21"/>
    </row>
    <row r="720" spans="1:2" ht="15.75" customHeight="1" x14ac:dyDescent="0.25">
      <c r="A720" s="21"/>
      <c r="B720" s="21"/>
    </row>
    <row r="721" spans="1:2" ht="15.75" customHeight="1" x14ac:dyDescent="0.25">
      <c r="A721" s="21"/>
      <c r="B721" s="21"/>
    </row>
    <row r="722" spans="1:2" ht="15.75" customHeight="1" x14ac:dyDescent="0.25">
      <c r="A722" s="21"/>
      <c r="B722" s="21"/>
    </row>
    <row r="723" spans="1:2" ht="15.75" customHeight="1" x14ac:dyDescent="0.25">
      <c r="A723" s="21"/>
      <c r="B723" s="21"/>
    </row>
    <row r="724" spans="1:2" ht="15.75" customHeight="1" x14ac:dyDescent="0.25">
      <c r="A724" s="21"/>
      <c r="B724" s="21"/>
    </row>
    <row r="725" spans="1:2" ht="15.75" customHeight="1" x14ac:dyDescent="0.25">
      <c r="A725" s="21"/>
      <c r="B725" s="21"/>
    </row>
    <row r="726" spans="1:2" ht="15.75" customHeight="1" x14ac:dyDescent="0.25">
      <c r="A726" s="21"/>
      <c r="B726" s="21"/>
    </row>
    <row r="727" spans="1:2" ht="15.75" customHeight="1" x14ac:dyDescent="0.25">
      <c r="A727" s="21"/>
      <c r="B727" s="21"/>
    </row>
    <row r="728" spans="1:2" ht="15.75" customHeight="1" x14ac:dyDescent="0.25">
      <c r="A728" s="21"/>
      <c r="B728" s="21"/>
    </row>
    <row r="729" spans="1:2" ht="15.75" customHeight="1" x14ac:dyDescent="0.25">
      <c r="A729" s="21"/>
      <c r="B729" s="21"/>
    </row>
    <row r="730" spans="1:2" ht="15.75" customHeight="1" x14ac:dyDescent="0.25">
      <c r="A730" s="21"/>
      <c r="B730" s="21"/>
    </row>
    <row r="731" spans="1:2" ht="15.75" customHeight="1" x14ac:dyDescent="0.25">
      <c r="A731" s="21"/>
      <c r="B731" s="21"/>
    </row>
    <row r="732" spans="1:2" ht="15.75" customHeight="1" x14ac:dyDescent="0.25">
      <c r="A732" s="21"/>
      <c r="B732" s="21"/>
    </row>
    <row r="733" spans="1:2" ht="15.75" customHeight="1" x14ac:dyDescent="0.25">
      <c r="A733" s="21"/>
      <c r="B733" s="21"/>
    </row>
    <row r="734" spans="1:2" ht="15.75" customHeight="1" x14ac:dyDescent="0.25">
      <c r="A734" s="21"/>
      <c r="B734" s="21"/>
    </row>
    <row r="735" spans="1:2" ht="15.75" customHeight="1" x14ac:dyDescent="0.25">
      <c r="A735" s="21"/>
      <c r="B735" s="21"/>
    </row>
    <row r="736" spans="1:2" ht="15.75" customHeight="1" x14ac:dyDescent="0.25">
      <c r="A736" s="21"/>
      <c r="B736" s="21"/>
    </row>
    <row r="737" spans="1:2" ht="15.75" customHeight="1" x14ac:dyDescent="0.25">
      <c r="A737" s="21"/>
      <c r="B737" s="21"/>
    </row>
    <row r="738" spans="1:2" ht="15.75" customHeight="1" x14ac:dyDescent="0.25">
      <c r="A738" s="21"/>
      <c r="B738" s="21"/>
    </row>
    <row r="739" spans="1:2" ht="15.75" customHeight="1" x14ac:dyDescent="0.25">
      <c r="A739" s="21"/>
      <c r="B739" s="21"/>
    </row>
    <row r="740" spans="1:2" ht="15.75" customHeight="1" x14ac:dyDescent="0.25">
      <c r="A740" s="21"/>
      <c r="B740" s="21"/>
    </row>
    <row r="741" spans="1:2" ht="15.75" customHeight="1" x14ac:dyDescent="0.25">
      <c r="A741" s="21"/>
      <c r="B741" s="21"/>
    </row>
    <row r="742" spans="1:2" ht="15.75" customHeight="1" x14ac:dyDescent="0.25">
      <c r="A742" s="21"/>
      <c r="B742" s="21"/>
    </row>
    <row r="743" spans="1:2" ht="15.75" customHeight="1" x14ac:dyDescent="0.25">
      <c r="A743" s="21"/>
      <c r="B743" s="21"/>
    </row>
    <row r="744" spans="1:2" ht="15.75" customHeight="1" x14ac:dyDescent="0.25">
      <c r="A744" s="21"/>
      <c r="B744" s="21"/>
    </row>
    <row r="745" spans="1:2" ht="15.75" customHeight="1" x14ac:dyDescent="0.25">
      <c r="A745" s="21"/>
      <c r="B745" s="21"/>
    </row>
    <row r="746" spans="1:2" ht="15.75" customHeight="1" x14ac:dyDescent="0.25">
      <c r="A746" s="21"/>
      <c r="B746" s="21"/>
    </row>
    <row r="747" spans="1:2" ht="15.75" customHeight="1" x14ac:dyDescent="0.25">
      <c r="A747" s="21"/>
      <c r="B747" s="21"/>
    </row>
    <row r="748" spans="1:2" ht="15.75" customHeight="1" x14ac:dyDescent="0.25">
      <c r="A748" s="21"/>
      <c r="B748" s="21"/>
    </row>
    <row r="749" spans="1:2" ht="15.75" customHeight="1" x14ac:dyDescent="0.25">
      <c r="A749" s="21"/>
      <c r="B749" s="21"/>
    </row>
    <row r="750" spans="1:2" ht="15.75" customHeight="1" x14ac:dyDescent="0.25">
      <c r="A750" s="21"/>
      <c r="B750" s="21"/>
    </row>
    <row r="751" spans="1:2" ht="15.75" customHeight="1" x14ac:dyDescent="0.25">
      <c r="A751" s="21"/>
      <c r="B751" s="21"/>
    </row>
    <row r="752" spans="1:2" ht="15.75" customHeight="1" x14ac:dyDescent="0.25">
      <c r="A752" s="21"/>
      <c r="B752" s="21"/>
    </row>
    <row r="753" spans="1:2" ht="15.75" customHeight="1" x14ac:dyDescent="0.25">
      <c r="A753" s="21"/>
      <c r="B753" s="21"/>
    </row>
    <row r="754" spans="1:2" ht="15.75" customHeight="1" x14ac:dyDescent="0.25">
      <c r="A754" s="21"/>
      <c r="B754" s="21"/>
    </row>
    <row r="755" spans="1:2" ht="15.75" customHeight="1" x14ac:dyDescent="0.25">
      <c r="A755" s="21"/>
      <c r="B755" s="21"/>
    </row>
    <row r="756" spans="1:2" ht="15.75" customHeight="1" x14ac:dyDescent="0.25">
      <c r="A756" s="21"/>
      <c r="B756" s="21"/>
    </row>
    <row r="757" spans="1:2" ht="15.75" customHeight="1" x14ac:dyDescent="0.25">
      <c r="A757" s="21"/>
      <c r="B757" s="21"/>
    </row>
    <row r="758" spans="1:2" ht="15.75" customHeight="1" x14ac:dyDescent="0.25">
      <c r="A758" s="21"/>
      <c r="B758" s="21"/>
    </row>
    <row r="759" spans="1:2" ht="15.75" customHeight="1" x14ac:dyDescent="0.25">
      <c r="A759" s="21"/>
      <c r="B759" s="21"/>
    </row>
    <row r="760" spans="1:2" ht="15.75" customHeight="1" x14ac:dyDescent="0.25">
      <c r="A760" s="21"/>
      <c r="B760" s="21"/>
    </row>
    <row r="761" spans="1:2" ht="15.75" customHeight="1" x14ac:dyDescent="0.25">
      <c r="A761" s="21"/>
      <c r="B761" s="21"/>
    </row>
    <row r="762" spans="1:2" ht="15.75" customHeight="1" x14ac:dyDescent="0.25">
      <c r="A762" s="21"/>
      <c r="B762" s="21"/>
    </row>
    <row r="763" spans="1:2" ht="15.75" customHeight="1" x14ac:dyDescent="0.25">
      <c r="A763" s="21"/>
      <c r="B763" s="21"/>
    </row>
    <row r="764" spans="1:2" ht="15.75" customHeight="1" x14ac:dyDescent="0.25">
      <c r="A764" s="21"/>
      <c r="B764" s="21"/>
    </row>
    <row r="765" spans="1:2" ht="15.75" customHeight="1" x14ac:dyDescent="0.25">
      <c r="A765" s="21"/>
      <c r="B765" s="21"/>
    </row>
    <row r="766" spans="1:2" ht="15.75" customHeight="1" x14ac:dyDescent="0.25">
      <c r="A766" s="21"/>
      <c r="B766" s="21"/>
    </row>
    <row r="767" spans="1:2" ht="15.75" customHeight="1" x14ac:dyDescent="0.25">
      <c r="A767" s="21"/>
      <c r="B767" s="21"/>
    </row>
    <row r="768" spans="1:2" ht="15.75" customHeight="1" x14ac:dyDescent="0.25">
      <c r="A768" s="21"/>
      <c r="B768" s="21"/>
    </row>
    <row r="769" spans="1:2" ht="15.75" customHeight="1" x14ac:dyDescent="0.25">
      <c r="A769" s="21"/>
      <c r="B769" s="21"/>
    </row>
    <row r="770" spans="1:2" ht="15.75" customHeight="1" x14ac:dyDescent="0.25">
      <c r="A770" s="21"/>
      <c r="B770" s="21"/>
    </row>
    <row r="771" spans="1:2" ht="15.75" customHeight="1" x14ac:dyDescent="0.25">
      <c r="A771" s="21"/>
      <c r="B771" s="21"/>
    </row>
    <row r="772" spans="1:2" ht="15.75" customHeight="1" x14ac:dyDescent="0.25">
      <c r="A772" s="21"/>
      <c r="B772" s="21"/>
    </row>
    <row r="773" spans="1:2" ht="15.75" customHeight="1" x14ac:dyDescent="0.25">
      <c r="A773" s="21"/>
      <c r="B773" s="21"/>
    </row>
    <row r="774" spans="1:2" ht="15.75" customHeight="1" x14ac:dyDescent="0.25">
      <c r="A774" s="21"/>
      <c r="B774" s="21"/>
    </row>
    <row r="775" spans="1:2" ht="15.75" customHeight="1" x14ac:dyDescent="0.25">
      <c r="A775" s="21"/>
      <c r="B775" s="21"/>
    </row>
    <row r="776" spans="1:2" ht="15.75" customHeight="1" x14ac:dyDescent="0.25">
      <c r="A776" s="21"/>
      <c r="B776" s="21"/>
    </row>
    <row r="777" spans="1:2" ht="15.75" customHeight="1" x14ac:dyDescent="0.25">
      <c r="A777" s="21"/>
      <c r="B777" s="21"/>
    </row>
    <row r="778" spans="1:2" ht="15.75" customHeight="1" x14ac:dyDescent="0.25">
      <c r="A778" s="21"/>
      <c r="B778" s="21"/>
    </row>
    <row r="779" spans="1:2" ht="15.75" customHeight="1" x14ac:dyDescent="0.25">
      <c r="A779" s="21"/>
      <c r="B779" s="21"/>
    </row>
    <row r="780" spans="1:2" ht="15.75" customHeight="1" x14ac:dyDescent="0.25">
      <c r="A780" s="21"/>
      <c r="B780" s="21"/>
    </row>
    <row r="781" spans="1:2" ht="15.75" customHeight="1" x14ac:dyDescent="0.25">
      <c r="A781" s="21"/>
      <c r="B781" s="21"/>
    </row>
    <row r="782" spans="1:2" ht="15.75" customHeight="1" x14ac:dyDescent="0.25">
      <c r="A782" s="21"/>
      <c r="B782" s="21"/>
    </row>
    <row r="783" spans="1:2" ht="15.75" customHeight="1" x14ac:dyDescent="0.25">
      <c r="A783" s="21"/>
      <c r="B783" s="21"/>
    </row>
    <row r="784" spans="1:2" ht="15.75" customHeight="1" x14ac:dyDescent="0.25">
      <c r="A784" s="21"/>
      <c r="B784" s="21"/>
    </row>
    <row r="785" spans="1:2" ht="15.75" customHeight="1" x14ac:dyDescent="0.25">
      <c r="A785" s="21"/>
      <c r="B785" s="21"/>
    </row>
    <row r="786" spans="1:2" ht="15.75" customHeight="1" x14ac:dyDescent="0.25">
      <c r="A786" s="21"/>
      <c r="B786" s="21"/>
    </row>
    <row r="787" spans="1:2" ht="15.75" customHeight="1" x14ac:dyDescent="0.25">
      <c r="A787" s="21"/>
      <c r="B787" s="21"/>
    </row>
    <row r="788" spans="1:2" ht="15.75" customHeight="1" x14ac:dyDescent="0.25">
      <c r="A788" s="21"/>
      <c r="B788" s="21"/>
    </row>
    <row r="789" spans="1:2" ht="15.75" customHeight="1" x14ac:dyDescent="0.25">
      <c r="A789" s="21"/>
      <c r="B789" s="21"/>
    </row>
    <row r="790" spans="1:2" ht="15.75" customHeight="1" x14ac:dyDescent="0.25">
      <c r="A790" s="21"/>
      <c r="B790" s="21"/>
    </row>
    <row r="791" spans="1:2" ht="15.75" customHeight="1" x14ac:dyDescent="0.25">
      <c r="A791" s="21"/>
      <c r="B791" s="21"/>
    </row>
    <row r="792" spans="1:2" ht="15.75" customHeight="1" x14ac:dyDescent="0.25">
      <c r="A792" s="21"/>
      <c r="B792" s="21"/>
    </row>
    <row r="793" spans="1:2" ht="15.75" customHeight="1" x14ac:dyDescent="0.25">
      <c r="A793" s="21"/>
      <c r="B793" s="21"/>
    </row>
    <row r="794" spans="1:2" ht="15.75" customHeight="1" x14ac:dyDescent="0.25">
      <c r="A794" s="21"/>
      <c r="B794" s="21"/>
    </row>
    <row r="795" spans="1:2" ht="15.75" customHeight="1" x14ac:dyDescent="0.25">
      <c r="A795" s="21"/>
      <c r="B795" s="21"/>
    </row>
    <row r="796" spans="1:2" ht="15.75" customHeight="1" x14ac:dyDescent="0.25">
      <c r="A796" s="21"/>
      <c r="B796" s="21"/>
    </row>
    <row r="797" spans="1:2" ht="15.75" customHeight="1" x14ac:dyDescent="0.25">
      <c r="A797" s="21"/>
      <c r="B797" s="21"/>
    </row>
    <row r="798" spans="1:2" ht="15.75" customHeight="1" x14ac:dyDescent="0.25">
      <c r="A798" s="21"/>
      <c r="B798" s="21"/>
    </row>
    <row r="799" spans="1:2" ht="15.75" customHeight="1" x14ac:dyDescent="0.25">
      <c r="A799" s="21"/>
      <c r="B799" s="21"/>
    </row>
    <row r="800" spans="1:2" ht="15.75" customHeight="1" x14ac:dyDescent="0.25">
      <c r="A800" s="21"/>
      <c r="B800" s="21"/>
    </row>
    <row r="801" spans="1:2" ht="15.75" customHeight="1" x14ac:dyDescent="0.25">
      <c r="A801" s="21"/>
      <c r="B801" s="21"/>
    </row>
    <row r="802" spans="1:2" ht="15.75" customHeight="1" x14ac:dyDescent="0.25">
      <c r="A802" s="21"/>
      <c r="B802" s="21"/>
    </row>
    <row r="803" spans="1:2" ht="15.75" customHeight="1" x14ac:dyDescent="0.25">
      <c r="A803" s="21"/>
      <c r="B803" s="21"/>
    </row>
    <row r="804" spans="1:2" ht="15.75" customHeight="1" x14ac:dyDescent="0.25">
      <c r="A804" s="21"/>
      <c r="B804" s="21"/>
    </row>
    <row r="805" spans="1:2" ht="15.75" customHeight="1" x14ac:dyDescent="0.25">
      <c r="A805" s="21"/>
      <c r="B805" s="21"/>
    </row>
    <row r="806" spans="1:2" ht="15.75" customHeight="1" x14ac:dyDescent="0.25">
      <c r="A806" s="21"/>
      <c r="B806" s="21"/>
    </row>
    <row r="807" spans="1:2" ht="15.75" customHeight="1" x14ac:dyDescent="0.25">
      <c r="A807" s="21"/>
      <c r="B807" s="21"/>
    </row>
    <row r="808" spans="1:2" ht="15.75" customHeight="1" x14ac:dyDescent="0.25">
      <c r="A808" s="21"/>
      <c r="B808" s="21"/>
    </row>
    <row r="809" spans="1:2" ht="15.75" customHeight="1" x14ac:dyDescent="0.25">
      <c r="A809" s="21"/>
      <c r="B809" s="21"/>
    </row>
    <row r="810" spans="1:2" ht="15.75" customHeight="1" x14ac:dyDescent="0.25">
      <c r="A810" s="21"/>
      <c r="B810" s="21"/>
    </row>
    <row r="811" spans="1:2" ht="15.75" customHeight="1" x14ac:dyDescent="0.25">
      <c r="A811" s="21"/>
      <c r="B811" s="21"/>
    </row>
    <row r="812" spans="1:2" ht="15.75" customHeight="1" x14ac:dyDescent="0.25">
      <c r="A812" s="21"/>
      <c r="B812" s="21"/>
    </row>
    <row r="813" spans="1:2" ht="15.75" customHeight="1" x14ac:dyDescent="0.25">
      <c r="A813" s="21"/>
      <c r="B813" s="21"/>
    </row>
    <row r="814" spans="1:2" ht="15.75" customHeight="1" x14ac:dyDescent="0.25">
      <c r="A814" s="21"/>
      <c r="B814" s="21"/>
    </row>
    <row r="815" spans="1:2" ht="15.75" customHeight="1" x14ac:dyDescent="0.25">
      <c r="A815" s="21"/>
      <c r="B815" s="21"/>
    </row>
    <row r="816" spans="1:2" ht="15.75" customHeight="1" x14ac:dyDescent="0.25">
      <c r="A816" s="21"/>
      <c r="B816" s="21"/>
    </row>
    <row r="817" spans="1:2" ht="15.75" customHeight="1" x14ac:dyDescent="0.25">
      <c r="A817" s="21"/>
      <c r="B817" s="21"/>
    </row>
    <row r="818" spans="1:2" ht="15.75" customHeight="1" x14ac:dyDescent="0.25">
      <c r="A818" s="21"/>
      <c r="B818" s="21"/>
    </row>
    <row r="819" spans="1:2" ht="15.75" customHeight="1" x14ac:dyDescent="0.25">
      <c r="A819" s="21"/>
      <c r="B819" s="21"/>
    </row>
    <row r="820" spans="1:2" ht="15.75" customHeight="1" x14ac:dyDescent="0.25">
      <c r="A820" s="21"/>
      <c r="B820" s="21"/>
    </row>
    <row r="821" spans="1:2" ht="15.75" customHeight="1" x14ac:dyDescent="0.25">
      <c r="A821" s="21"/>
      <c r="B821" s="21"/>
    </row>
    <row r="822" spans="1:2" ht="15.75" customHeight="1" x14ac:dyDescent="0.25">
      <c r="A822" s="21"/>
      <c r="B822" s="21"/>
    </row>
    <row r="823" spans="1:2" ht="15.75" customHeight="1" x14ac:dyDescent="0.25">
      <c r="A823" s="21"/>
      <c r="B823" s="21"/>
    </row>
    <row r="824" spans="1:2" ht="15.75" customHeight="1" x14ac:dyDescent="0.25">
      <c r="A824" s="21"/>
      <c r="B824" s="21"/>
    </row>
    <row r="825" spans="1:2" ht="15.75" customHeight="1" x14ac:dyDescent="0.25">
      <c r="A825" s="21"/>
      <c r="B825" s="21"/>
    </row>
    <row r="826" spans="1:2" ht="15.75" customHeight="1" x14ac:dyDescent="0.25">
      <c r="A826" s="21"/>
      <c r="B826" s="21"/>
    </row>
    <row r="827" spans="1:2" ht="15.75" customHeight="1" x14ac:dyDescent="0.25">
      <c r="A827" s="21"/>
      <c r="B827" s="21"/>
    </row>
    <row r="828" spans="1:2" ht="15.75" customHeight="1" x14ac:dyDescent="0.25">
      <c r="A828" s="21"/>
      <c r="B828" s="21"/>
    </row>
    <row r="829" spans="1:2" ht="15.75" customHeight="1" x14ac:dyDescent="0.25">
      <c r="A829" s="21"/>
      <c r="B829" s="21"/>
    </row>
    <row r="830" spans="1:2" ht="15.75" customHeight="1" x14ac:dyDescent="0.25">
      <c r="A830" s="21"/>
      <c r="B830" s="21"/>
    </row>
    <row r="831" spans="1:2" ht="15.75" customHeight="1" x14ac:dyDescent="0.25">
      <c r="A831" s="21"/>
      <c r="B831" s="21"/>
    </row>
    <row r="832" spans="1:2" ht="15.75" customHeight="1" x14ac:dyDescent="0.25">
      <c r="A832" s="21"/>
      <c r="B832" s="21"/>
    </row>
    <row r="833" spans="1:2" ht="15.75" customHeight="1" x14ac:dyDescent="0.25">
      <c r="A833" s="21"/>
      <c r="B833" s="21"/>
    </row>
    <row r="834" spans="1:2" ht="15.75" customHeight="1" x14ac:dyDescent="0.25">
      <c r="A834" s="21"/>
      <c r="B834" s="21"/>
    </row>
    <row r="835" spans="1:2" ht="15.75" customHeight="1" x14ac:dyDescent="0.25">
      <c r="A835" s="21"/>
      <c r="B835" s="21"/>
    </row>
    <row r="836" spans="1:2" ht="15.75" customHeight="1" x14ac:dyDescent="0.25">
      <c r="A836" s="21"/>
      <c r="B836" s="21"/>
    </row>
    <row r="837" spans="1:2" ht="15.75" customHeight="1" x14ac:dyDescent="0.25">
      <c r="A837" s="21"/>
      <c r="B837" s="21"/>
    </row>
    <row r="838" spans="1:2" ht="15.75" customHeight="1" x14ac:dyDescent="0.25">
      <c r="A838" s="21"/>
      <c r="B838" s="21"/>
    </row>
    <row r="839" spans="1:2" ht="15.75" customHeight="1" x14ac:dyDescent="0.25">
      <c r="A839" s="21"/>
      <c r="B839" s="21"/>
    </row>
    <row r="840" spans="1:2" ht="15.75" customHeight="1" x14ac:dyDescent="0.25">
      <c r="A840" s="21"/>
      <c r="B840" s="21"/>
    </row>
    <row r="841" spans="1:2" ht="15.75" customHeight="1" x14ac:dyDescent="0.25">
      <c r="A841" s="21"/>
      <c r="B841" s="21"/>
    </row>
    <row r="842" spans="1:2" ht="15.75" customHeight="1" x14ac:dyDescent="0.25">
      <c r="A842" s="21"/>
      <c r="B842" s="21"/>
    </row>
    <row r="843" spans="1:2" ht="15.75" customHeight="1" x14ac:dyDescent="0.25">
      <c r="A843" s="21"/>
      <c r="B843" s="21"/>
    </row>
    <row r="844" spans="1:2" ht="15.75" customHeight="1" x14ac:dyDescent="0.25">
      <c r="A844" s="21"/>
      <c r="B844" s="21"/>
    </row>
    <row r="845" spans="1:2" ht="15.75" customHeight="1" x14ac:dyDescent="0.25">
      <c r="A845" s="21"/>
      <c r="B845" s="21"/>
    </row>
    <row r="846" spans="1:2" ht="15.75" customHeight="1" x14ac:dyDescent="0.25">
      <c r="A846" s="21"/>
      <c r="B846" s="21"/>
    </row>
    <row r="847" spans="1:2" ht="15.75" customHeight="1" x14ac:dyDescent="0.25">
      <c r="A847" s="21"/>
      <c r="B847" s="21"/>
    </row>
    <row r="848" spans="1:2" ht="15.75" customHeight="1" x14ac:dyDescent="0.25">
      <c r="A848" s="21"/>
      <c r="B848" s="21"/>
    </row>
    <row r="849" spans="1:2" ht="15.75" customHeight="1" x14ac:dyDescent="0.25">
      <c r="A849" s="21"/>
      <c r="B849" s="21"/>
    </row>
    <row r="850" spans="1:2" ht="15.75" customHeight="1" x14ac:dyDescent="0.25">
      <c r="A850" s="21"/>
      <c r="B850" s="21"/>
    </row>
    <row r="851" spans="1:2" ht="15.75" customHeight="1" x14ac:dyDescent="0.25">
      <c r="A851" s="21"/>
      <c r="B851" s="21"/>
    </row>
    <row r="852" spans="1:2" ht="15.75" customHeight="1" x14ac:dyDescent="0.25">
      <c r="A852" s="21"/>
      <c r="B852" s="21"/>
    </row>
    <row r="853" spans="1:2" ht="15.75" customHeight="1" x14ac:dyDescent="0.25">
      <c r="A853" s="21"/>
      <c r="B853" s="21"/>
    </row>
    <row r="854" spans="1:2" ht="15.75" customHeight="1" x14ac:dyDescent="0.25">
      <c r="A854" s="21"/>
      <c r="B854" s="21"/>
    </row>
    <row r="855" spans="1:2" ht="15.75" customHeight="1" x14ac:dyDescent="0.25">
      <c r="A855" s="21"/>
      <c r="B855" s="21"/>
    </row>
    <row r="856" spans="1:2" ht="15.75" customHeight="1" x14ac:dyDescent="0.25">
      <c r="A856" s="21"/>
      <c r="B856" s="21"/>
    </row>
    <row r="857" spans="1:2" ht="15.75" customHeight="1" x14ac:dyDescent="0.25">
      <c r="A857" s="21"/>
      <c r="B857" s="21"/>
    </row>
    <row r="858" spans="1:2" ht="15.75" customHeight="1" x14ac:dyDescent="0.25">
      <c r="A858" s="21"/>
      <c r="B858" s="21"/>
    </row>
    <row r="859" spans="1:2" ht="15.75" customHeight="1" x14ac:dyDescent="0.25">
      <c r="A859" s="21"/>
      <c r="B859" s="21"/>
    </row>
    <row r="860" spans="1:2" ht="15.75" customHeight="1" x14ac:dyDescent="0.25">
      <c r="A860" s="21"/>
      <c r="B860" s="21"/>
    </row>
    <row r="861" spans="1:2" ht="15.75" customHeight="1" x14ac:dyDescent="0.25">
      <c r="A861" s="21"/>
      <c r="B861" s="21"/>
    </row>
    <row r="862" spans="1:2" ht="15.75" customHeight="1" x14ac:dyDescent="0.25">
      <c r="A862" s="21"/>
      <c r="B862" s="21"/>
    </row>
    <row r="863" spans="1:2" ht="15.75" customHeight="1" x14ac:dyDescent="0.25">
      <c r="A863" s="21"/>
      <c r="B863" s="21"/>
    </row>
    <row r="864" spans="1:2" ht="15.75" customHeight="1" x14ac:dyDescent="0.25">
      <c r="A864" s="21"/>
      <c r="B864" s="21"/>
    </row>
    <row r="865" spans="1:2" ht="15.75" customHeight="1" x14ac:dyDescent="0.25">
      <c r="A865" s="21"/>
      <c r="B865" s="21"/>
    </row>
    <row r="866" spans="1:2" ht="15.75" customHeight="1" x14ac:dyDescent="0.25">
      <c r="A866" s="21"/>
      <c r="B866" s="21"/>
    </row>
    <row r="867" spans="1:2" ht="15.75" customHeight="1" x14ac:dyDescent="0.25">
      <c r="A867" s="21"/>
      <c r="B867" s="21"/>
    </row>
    <row r="868" spans="1:2" ht="15.75" customHeight="1" x14ac:dyDescent="0.25">
      <c r="A868" s="21"/>
      <c r="B868" s="21"/>
    </row>
    <row r="869" spans="1:2" ht="15.75" customHeight="1" x14ac:dyDescent="0.25">
      <c r="A869" s="21"/>
      <c r="B869" s="21"/>
    </row>
    <row r="870" spans="1:2" ht="15.75" customHeight="1" x14ac:dyDescent="0.25">
      <c r="A870" s="21"/>
      <c r="B870" s="21"/>
    </row>
    <row r="871" spans="1:2" ht="15.75" customHeight="1" x14ac:dyDescent="0.25">
      <c r="A871" s="21"/>
      <c r="B871" s="21"/>
    </row>
    <row r="872" spans="1:2" ht="15.75" customHeight="1" x14ac:dyDescent="0.25">
      <c r="A872" s="21"/>
      <c r="B872" s="21"/>
    </row>
    <row r="873" spans="1:2" ht="15.75" customHeight="1" x14ac:dyDescent="0.25">
      <c r="A873" s="21"/>
      <c r="B873" s="21"/>
    </row>
    <row r="874" spans="1:2" ht="15.75" customHeight="1" x14ac:dyDescent="0.25">
      <c r="A874" s="21"/>
      <c r="B874" s="21"/>
    </row>
    <row r="875" spans="1:2" ht="15.75" customHeight="1" x14ac:dyDescent="0.25">
      <c r="A875" s="21"/>
      <c r="B875" s="21"/>
    </row>
    <row r="876" spans="1:2" ht="15.75" customHeight="1" x14ac:dyDescent="0.25">
      <c r="A876" s="21"/>
      <c r="B876" s="21"/>
    </row>
    <row r="877" spans="1:2" ht="15.75" customHeight="1" x14ac:dyDescent="0.25">
      <c r="A877" s="21"/>
      <c r="B877" s="21"/>
    </row>
    <row r="878" spans="1:2" ht="15.75" customHeight="1" x14ac:dyDescent="0.25">
      <c r="A878" s="21"/>
      <c r="B878" s="21"/>
    </row>
    <row r="879" spans="1:2" ht="15.75" customHeight="1" x14ac:dyDescent="0.25">
      <c r="A879" s="21"/>
      <c r="B879" s="21"/>
    </row>
    <row r="880" spans="1:2" ht="15.75" customHeight="1" x14ac:dyDescent="0.25">
      <c r="A880" s="21"/>
      <c r="B880" s="21"/>
    </row>
    <row r="881" spans="1:2" ht="15.75" customHeight="1" x14ac:dyDescent="0.25">
      <c r="A881" s="21"/>
      <c r="B881" s="21"/>
    </row>
    <row r="882" spans="1:2" ht="15.75" customHeight="1" x14ac:dyDescent="0.25">
      <c r="A882" s="21"/>
      <c r="B882" s="21"/>
    </row>
    <row r="883" spans="1:2" ht="15.75" customHeight="1" x14ac:dyDescent="0.25">
      <c r="A883" s="21"/>
      <c r="B883" s="21"/>
    </row>
    <row r="884" spans="1:2" ht="15.75" customHeight="1" x14ac:dyDescent="0.25">
      <c r="A884" s="21"/>
      <c r="B884" s="21"/>
    </row>
    <row r="885" spans="1:2" ht="15.75" customHeight="1" x14ac:dyDescent="0.25">
      <c r="A885" s="21"/>
      <c r="B885" s="21"/>
    </row>
    <row r="886" spans="1:2" ht="15.75" customHeight="1" x14ac:dyDescent="0.25">
      <c r="A886" s="21"/>
      <c r="B886" s="21"/>
    </row>
    <row r="887" spans="1:2" ht="15.75" customHeight="1" x14ac:dyDescent="0.25">
      <c r="A887" s="21"/>
      <c r="B887" s="21"/>
    </row>
    <row r="888" spans="1:2" ht="15.75" customHeight="1" x14ac:dyDescent="0.25">
      <c r="A888" s="21"/>
      <c r="B888" s="21"/>
    </row>
    <row r="889" spans="1:2" ht="15.75" customHeight="1" x14ac:dyDescent="0.25">
      <c r="A889" s="21"/>
      <c r="B889" s="21"/>
    </row>
    <row r="890" spans="1:2" ht="15.75" customHeight="1" x14ac:dyDescent="0.25">
      <c r="A890" s="21"/>
      <c r="B890" s="21"/>
    </row>
    <row r="891" spans="1:2" ht="15.75" customHeight="1" x14ac:dyDescent="0.25">
      <c r="A891" s="21"/>
      <c r="B891" s="21"/>
    </row>
    <row r="892" spans="1:2" ht="15.75" customHeight="1" x14ac:dyDescent="0.25">
      <c r="A892" s="21"/>
      <c r="B892" s="21"/>
    </row>
    <row r="893" spans="1:2" ht="15.75" customHeight="1" x14ac:dyDescent="0.25">
      <c r="A893" s="21"/>
      <c r="B893" s="21"/>
    </row>
    <row r="894" spans="1:2" ht="15.75" customHeight="1" x14ac:dyDescent="0.25">
      <c r="A894" s="21"/>
      <c r="B894" s="21"/>
    </row>
    <row r="895" spans="1:2" ht="15.75" customHeight="1" x14ac:dyDescent="0.25">
      <c r="A895" s="21"/>
      <c r="B895" s="21"/>
    </row>
    <row r="896" spans="1:2" ht="15.75" customHeight="1" x14ac:dyDescent="0.25">
      <c r="A896" s="21"/>
      <c r="B896" s="21"/>
    </row>
    <row r="897" spans="1:2" ht="15.75" customHeight="1" x14ac:dyDescent="0.25">
      <c r="A897" s="21"/>
      <c r="B897" s="21"/>
    </row>
    <row r="898" spans="1:2" ht="15.75" customHeight="1" x14ac:dyDescent="0.25">
      <c r="A898" s="21"/>
      <c r="B898" s="21"/>
    </row>
    <row r="899" spans="1:2" ht="15.75" customHeight="1" x14ac:dyDescent="0.25">
      <c r="A899" s="21"/>
      <c r="B899" s="21"/>
    </row>
    <row r="900" spans="1:2" ht="15.75" customHeight="1" x14ac:dyDescent="0.25">
      <c r="A900" s="21"/>
      <c r="B900" s="21"/>
    </row>
    <row r="901" spans="1:2" ht="15.75" customHeight="1" x14ac:dyDescent="0.25">
      <c r="A901" s="21"/>
      <c r="B901" s="21"/>
    </row>
    <row r="902" spans="1:2" ht="15.75" customHeight="1" x14ac:dyDescent="0.25">
      <c r="A902" s="21"/>
      <c r="B902" s="21"/>
    </row>
    <row r="903" spans="1:2" ht="15.75" customHeight="1" x14ac:dyDescent="0.25">
      <c r="A903" s="21"/>
      <c r="B903" s="21"/>
    </row>
    <row r="904" spans="1:2" ht="15.75" customHeight="1" x14ac:dyDescent="0.25">
      <c r="A904" s="21"/>
      <c r="B904" s="21"/>
    </row>
    <row r="905" spans="1:2" ht="15.75" customHeight="1" x14ac:dyDescent="0.25">
      <c r="A905" s="21"/>
      <c r="B905" s="21"/>
    </row>
    <row r="906" spans="1:2" ht="15.75" customHeight="1" x14ac:dyDescent="0.25">
      <c r="A906" s="21"/>
      <c r="B906" s="21"/>
    </row>
    <row r="907" spans="1:2" ht="15.75" customHeight="1" x14ac:dyDescent="0.25">
      <c r="A907" s="21"/>
      <c r="B907" s="21"/>
    </row>
    <row r="908" spans="1:2" ht="15.75" customHeight="1" x14ac:dyDescent="0.25">
      <c r="A908" s="21"/>
      <c r="B908" s="21"/>
    </row>
    <row r="909" spans="1:2" ht="15.75" customHeight="1" x14ac:dyDescent="0.25">
      <c r="A909" s="21"/>
      <c r="B909" s="21"/>
    </row>
    <row r="910" spans="1:2" ht="15.75" customHeight="1" x14ac:dyDescent="0.25">
      <c r="A910" s="21"/>
      <c r="B910" s="21"/>
    </row>
    <row r="911" spans="1:2" ht="15.75" customHeight="1" x14ac:dyDescent="0.25">
      <c r="A911" s="21"/>
      <c r="B911" s="21"/>
    </row>
    <row r="912" spans="1:2" ht="15.75" customHeight="1" x14ac:dyDescent="0.25">
      <c r="A912" s="21"/>
      <c r="B912" s="21"/>
    </row>
    <row r="913" spans="1:2" ht="15.75" customHeight="1" x14ac:dyDescent="0.25">
      <c r="A913" s="21"/>
      <c r="B913" s="21"/>
    </row>
    <row r="914" spans="1:2" ht="15.75" customHeight="1" x14ac:dyDescent="0.25">
      <c r="A914" s="21"/>
      <c r="B914" s="21"/>
    </row>
    <row r="915" spans="1:2" ht="15.75" customHeight="1" x14ac:dyDescent="0.25">
      <c r="A915" s="21"/>
      <c r="B915" s="21"/>
    </row>
    <row r="916" spans="1:2" ht="15.75" customHeight="1" x14ac:dyDescent="0.25">
      <c r="A916" s="21"/>
      <c r="B916" s="21"/>
    </row>
    <row r="917" spans="1:2" ht="15.75" customHeight="1" x14ac:dyDescent="0.25">
      <c r="A917" s="21"/>
      <c r="B917" s="21"/>
    </row>
    <row r="918" spans="1:2" ht="15.75" customHeight="1" x14ac:dyDescent="0.25">
      <c r="A918" s="21"/>
      <c r="B918" s="21"/>
    </row>
    <row r="919" spans="1:2" ht="15.75" customHeight="1" x14ac:dyDescent="0.25">
      <c r="A919" s="21"/>
      <c r="B919" s="21"/>
    </row>
    <row r="920" spans="1:2" ht="15.75" customHeight="1" x14ac:dyDescent="0.25">
      <c r="A920" s="21"/>
      <c r="B920" s="21"/>
    </row>
    <row r="921" spans="1:2" ht="15.75" customHeight="1" x14ac:dyDescent="0.25">
      <c r="A921" s="21"/>
      <c r="B921" s="21"/>
    </row>
    <row r="922" spans="1:2" ht="15.75" customHeight="1" x14ac:dyDescent="0.25">
      <c r="A922" s="21"/>
      <c r="B922" s="21"/>
    </row>
    <row r="923" spans="1:2" ht="15.75" customHeight="1" x14ac:dyDescent="0.25">
      <c r="A923" s="21"/>
      <c r="B923" s="21"/>
    </row>
    <row r="924" spans="1:2" ht="15.75" customHeight="1" x14ac:dyDescent="0.25">
      <c r="A924" s="21"/>
      <c r="B924" s="21"/>
    </row>
    <row r="925" spans="1:2" ht="15.75" customHeight="1" x14ac:dyDescent="0.25">
      <c r="A925" s="21"/>
      <c r="B925" s="21"/>
    </row>
    <row r="926" spans="1:2" ht="15.75" customHeight="1" x14ac:dyDescent="0.25">
      <c r="A926" s="21"/>
      <c r="B926" s="21"/>
    </row>
    <row r="927" spans="1:2" ht="15.75" customHeight="1" x14ac:dyDescent="0.25">
      <c r="A927" s="21"/>
      <c r="B927" s="21"/>
    </row>
    <row r="928" spans="1:2" ht="15.75" customHeight="1" x14ac:dyDescent="0.25">
      <c r="A928" s="21"/>
      <c r="B928" s="21"/>
    </row>
    <row r="929" spans="1:2" ht="15.75" customHeight="1" x14ac:dyDescent="0.25">
      <c r="A929" s="21"/>
      <c r="B929" s="21"/>
    </row>
    <row r="930" spans="1:2" ht="15.75" customHeight="1" x14ac:dyDescent="0.25">
      <c r="A930" s="21"/>
      <c r="B930" s="21"/>
    </row>
    <row r="931" spans="1:2" ht="15.75" customHeight="1" x14ac:dyDescent="0.25">
      <c r="A931" s="21"/>
      <c r="B931" s="21"/>
    </row>
    <row r="932" spans="1:2" ht="15.75" customHeight="1" x14ac:dyDescent="0.25">
      <c r="A932" s="21"/>
      <c r="B932" s="21"/>
    </row>
    <row r="933" spans="1:2" ht="15.75" customHeight="1" x14ac:dyDescent="0.25">
      <c r="A933" s="21"/>
      <c r="B933" s="21"/>
    </row>
    <row r="934" spans="1:2" ht="15.75" customHeight="1" x14ac:dyDescent="0.25">
      <c r="A934" s="21"/>
      <c r="B934" s="21"/>
    </row>
    <row r="935" spans="1:2" ht="15.75" customHeight="1" x14ac:dyDescent="0.25">
      <c r="A935" s="21"/>
      <c r="B935" s="21"/>
    </row>
    <row r="936" spans="1:2" ht="15.75" customHeight="1" x14ac:dyDescent="0.25">
      <c r="A936" s="21"/>
      <c r="B936" s="21"/>
    </row>
    <row r="937" spans="1:2" ht="15.75" customHeight="1" x14ac:dyDescent="0.25">
      <c r="A937" s="21"/>
      <c r="B937" s="21"/>
    </row>
    <row r="938" spans="1:2" ht="15.75" customHeight="1" x14ac:dyDescent="0.25">
      <c r="A938" s="21"/>
      <c r="B938" s="21"/>
    </row>
    <row r="939" spans="1:2" ht="15.75" customHeight="1" x14ac:dyDescent="0.25">
      <c r="A939" s="21"/>
      <c r="B939" s="21"/>
    </row>
    <row r="940" spans="1:2" ht="15.75" customHeight="1" x14ac:dyDescent="0.25">
      <c r="A940" s="21"/>
      <c r="B940" s="21"/>
    </row>
    <row r="941" spans="1:2" ht="15.75" customHeight="1" x14ac:dyDescent="0.25">
      <c r="A941" s="21"/>
      <c r="B941" s="21"/>
    </row>
    <row r="942" spans="1:2" ht="15.75" customHeight="1" x14ac:dyDescent="0.25">
      <c r="A942" s="21"/>
      <c r="B942" s="21"/>
    </row>
    <row r="943" spans="1:2" ht="15.75" customHeight="1" x14ac:dyDescent="0.25">
      <c r="A943" s="21"/>
      <c r="B943" s="21"/>
    </row>
    <row r="944" spans="1:2" ht="15.75" customHeight="1" x14ac:dyDescent="0.25">
      <c r="A944" s="21"/>
      <c r="B944" s="21"/>
    </row>
    <row r="945" spans="1:2" ht="15.75" customHeight="1" x14ac:dyDescent="0.25">
      <c r="A945" s="21"/>
      <c r="B945" s="21"/>
    </row>
    <row r="946" spans="1:2" ht="15.75" customHeight="1" x14ac:dyDescent="0.25">
      <c r="A946" s="21"/>
      <c r="B946" s="21"/>
    </row>
    <row r="947" spans="1:2" ht="15.75" customHeight="1" x14ac:dyDescent="0.25">
      <c r="A947" s="21"/>
      <c r="B947" s="21"/>
    </row>
    <row r="948" spans="1:2" ht="15.75" customHeight="1" x14ac:dyDescent="0.25">
      <c r="A948" s="21"/>
      <c r="B948" s="21"/>
    </row>
    <row r="949" spans="1:2" ht="15.75" customHeight="1" x14ac:dyDescent="0.25">
      <c r="A949" s="21"/>
      <c r="B949" s="21"/>
    </row>
    <row r="950" spans="1:2" ht="15.75" customHeight="1" x14ac:dyDescent="0.25">
      <c r="A950" s="21"/>
      <c r="B950" s="21"/>
    </row>
    <row r="951" spans="1:2" ht="15.75" customHeight="1" x14ac:dyDescent="0.25">
      <c r="A951" s="21"/>
      <c r="B951" s="21"/>
    </row>
    <row r="952" spans="1:2" ht="15.75" customHeight="1" x14ac:dyDescent="0.25">
      <c r="A952" s="21"/>
      <c r="B952" s="21"/>
    </row>
    <row r="953" spans="1:2" ht="15.75" customHeight="1" x14ac:dyDescent="0.25">
      <c r="A953" s="21"/>
      <c r="B953" s="21"/>
    </row>
    <row r="954" spans="1:2" ht="15.75" customHeight="1" x14ac:dyDescent="0.25">
      <c r="A954" s="21"/>
      <c r="B954" s="21"/>
    </row>
    <row r="955" spans="1:2" ht="15.75" customHeight="1" x14ac:dyDescent="0.25">
      <c r="A955" s="21"/>
      <c r="B955" s="21"/>
    </row>
    <row r="956" spans="1:2" ht="15.75" customHeight="1" x14ac:dyDescent="0.25">
      <c r="A956" s="21"/>
      <c r="B956" s="21"/>
    </row>
    <row r="957" spans="1:2" ht="15.75" customHeight="1" x14ac:dyDescent="0.25">
      <c r="A957" s="21"/>
      <c r="B957" s="21"/>
    </row>
    <row r="958" spans="1:2" ht="15.75" customHeight="1" x14ac:dyDescent="0.25">
      <c r="A958" s="21"/>
      <c r="B958" s="21"/>
    </row>
    <row r="959" spans="1:2" ht="15.75" customHeight="1" x14ac:dyDescent="0.25">
      <c r="A959" s="21"/>
      <c r="B959" s="21"/>
    </row>
    <row r="960" spans="1:2" ht="15.75" customHeight="1" x14ac:dyDescent="0.25">
      <c r="A960" s="21"/>
      <c r="B960" s="21"/>
    </row>
    <row r="961" spans="1:2" ht="15.75" customHeight="1" x14ac:dyDescent="0.25">
      <c r="A961" s="21"/>
      <c r="B961" s="21"/>
    </row>
    <row r="962" spans="1:2" ht="15.75" customHeight="1" x14ac:dyDescent="0.25">
      <c r="A962" s="21"/>
      <c r="B962" s="21"/>
    </row>
    <row r="963" spans="1:2" ht="15.75" customHeight="1" x14ac:dyDescent="0.25">
      <c r="A963" s="21"/>
      <c r="B963" s="21"/>
    </row>
    <row r="964" spans="1:2" ht="15.75" customHeight="1" x14ac:dyDescent="0.25">
      <c r="A964" s="21"/>
      <c r="B964" s="21"/>
    </row>
    <row r="965" spans="1:2" ht="15.75" customHeight="1" x14ac:dyDescent="0.25">
      <c r="A965" s="21"/>
      <c r="B965" s="21"/>
    </row>
    <row r="966" spans="1:2" ht="15.75" customHeight="1" x14ac:dyDescent="0.25">
      <c r="A966" s="21"/>
      <c r="B966" s="21"/>
    </row>
    <row r="967" spans="1:2" ht="15.75" customHeight="1" x14ac:dyDescent="0.25">
      <c r="A967" s="21"/>
      <c r="B967" s="21"/>
    </row>
    <row r="968" spans="1:2" ht="15.75" customHeight="1" x14ac:dyDescent="0.25">
      <c r="A968" s="21"/>
      <c r="B968" s="21"/>
    </row>
    <row r="969" spans="1:2" ht="15.75" customHeight="1" x14ac:dyDescent="0.25">
      <c r="A969" s="21"/>
      <c r="B969" s="21"/>
    </row>
    <row r="970" spans="1:2" ht="15.75" customHeight="1" x14ac:dyDescent="0.25">
      <c r="A970" s="21"/>
      <c r="B970" s="21"/>
    </row>
    <row r="971" spans="1:2" ht="15.75" customHeight="1" x14ac:dyDescent="0.25">
      <c r="A971" s="21"/>
      <c r="B971" s="21"/>
    </row>
    <row r="972" spans="1:2" ht="15.75" customHeight="1" x14ac:dyDescent="0.25">
      <c r="A972" s="21"/>
      <c r="B972" s="21"/>
    </row>
    <row r="973" spans="1:2" ht="15.75" customHeight="1" x14ac:dyDescent="0.25">
      <c r="A973" s="21"/>
      <c r="B973" s="21"/>
    </row>
    <row r="974" spans="1:2" ht="15.75" customHeight="1" x14ac:dyDescent="0.25">
      <c r="A974" s="21"/>
      <c r="B974" s="21"/>
    </row>
    <row r="975" spans="1:2" ht="15.75" customHeight="1" x14ac:dyDescent="0.25">
      <c r="A975" s="21"/>
      <c r="B975" s="21"/>
    </row>
    <row r="976" spans="1:2" ht="15.75" customHeight="1" x14ac:dyDescent="0.25">
      <c r="A976" s="21"/>
      <c r="B976" s="21"/>
    </row>
    <row r="977" spans="1:2" ht="15.75" customHeight="1" x14ac:dyDescent="0.25">
      <c r="A977" s="21"/>
      <c r="B977" s="21"/>
    </row>
    <row r="978" spans="1:2" ht="15.75" customHeight="1" x14ac:dyDescent="0.25">
      <c r="A978" s="21"/>
      <c r="B978" s="21"/>
    </row>
    <row r="979" spans="1:2" ht="15.75" customHeight="1" x14ac:dyDescent="0.25">
      <c r="A979" s="21"/>
      <c r="B979" s="21"/>
    </row>
    <row r="980" spans="1:2" ht="15.75" customHeight="1" x14ac:dyDescent="0.25">
      <c r="A980" s="21"/>
      <c r="B980" s="21"/>
    </row>
    <row r="981" spans="1:2" ht="15.75" customHeight="1" x14ac:dyDescent="0.25">
      <c r="A981" s="21"/>
      <c r="B981" s="21"/>
    </row>
    <row r="982" spans="1:2" ht="15.75" customHeight="1" x14ac:dyDescent="0.25">
      <c r="A982" s="21"/>
      <c r="B982" s="21"/>
    </row>
    <row r="983" spans="1:2" ht="15.75" customHeight="1" x14ac:dyDescent="0.25">
      <c r="A983" s="21"/>
      <c r="B983" s="21"/>
    </row>
    <row r="984" spans="1:2" ht="15.75" customHeight="1" x14ac:dyDescent="0.25">
      <c r="A984" s="21"/>
      <c r="B984" s="21"/>
    </row>
    <row r="985" spans="1:2" ht="15.75" customHeight="1" x14ac:dyDescent="0.25">
      <c r="A985" s="21"/>
      <c r="B985" s="21"/>
    </row>
    <row r="986" spans="1:2" ht="15.75" customHeight="1" x14ac:dyDescent="0.25">
      <c r="A986" s="21"/>
      <c r="B986" s="21"/>
    </row>
    <row r="987" spans="1:2" ht="15.75" customHeight="1" x14ac:dyDescent="0.25">
      <c r="A987" s="21"/>
      <c r="B987" s="21"/>
    </row>
    <row r="988" spans="1:2" ht="15.75" customHeight="1" x14ac:dyDescent="0.25">
      <c r="A988" s="21"/>
      <c r="B988" s="21"/>
    </row>
    <row r="989" spans="1:2" ht="15.75" customHeight="1" x14ac:dyDescent="0.25">
      <c r="A989" s="21"/>
      <c r="B989" s="21"/>
    </row>
    <row r="990" spans="1:2" ht="15.75" customHeight="1" x14ac:dyDescent="0.25">
      <c r="A990" s="21"/>
      <c r="B990" s="21"/>
    </row>
    <row r="991" spans="1:2" ht="15.75" customHeight="1" x14ac:dyDescent="0.25">
      <c r="A991" s="21"/>
      <c r="B991" s="21"/>
    </row>
    <row r="992" spans="1:2" ht="15.75" customHeight="1" x14ac:dyDescent="0.25">
      <c r="A992" s="21"/>
      <c r="B992" s="21"/>
    </row>
    <row r="993" spans="1:2" ht="15.75" customHeight="1" x14ac:dyDescent="0.25">
      <c r="A993" s="21"/>
      <c r="B993" s="21"/>
    </row>
    <row r="994" spans="1:2" ht="15.75" customHeight="1" x14ac:dyDescent="0.25">
      <c r="A994" s="21"/>
      <c r="B994" s="21"/>
    </row>
    <row r="995" spans="1:2" ht="15.75" customHeight="1" x14ac:dyDescent="0.25">
      <c r="A995" s="21"/>
      <c r="B995" s="21"/>
    </row>
    <row r="996" spans="1:2" ht="15.75" customHeight="1" x14ac:dyDescent="0.25">
      <c r="A996" s="21"/>
      <c r="B996" s="21"/>
    </row>
    <row r="997" spans="1:2" ht="15.75" customHeight="1" x14ac:dyDescent="0.25">
      <c r="A997" s="21"/>
      <c r="B997" s="21"/>
    </row>
    <row r="998" spans="1:2" ht="15.75" customHeight="1" x14ac:dyDescent="0.25">
      <c r="A998" s="21"/>
      <c r="B998" s="21"/>
    </row>
    <row r="999" spans="1:2" ht="15.75" customHeight="1" x14ac:dyDescent="0.25">
      <c r="A999" s="21"/>
      <c r="B999" s="21"/>
    </row>
    <row r="1000" spans="1:2" ht="15.75" customHeight="1" x14ac:dyDescent="0.25">
      <c r="A1000" s="21"/>
      <c r="B1000" s="21"/>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F11" sqref="F11"/>
    </sheetView>
  </sheetViews>
  <sheetFormatPr defaultColWidth="11.33203125" defaultRowHeight="15" customHeight="1" x14ac:dyDescent="0.2"/>
  <cols>
    <col min="1" max="1" width="11.6640625" customWidth="1"/>
    <col min="2" max="2" width="12" customWidth="1"/>
    <col min="3" max="26" width="10.5546875" customWidth="1"/>
  </cols>
  <sheetData>
    <row r="1" spans="1:2" ht="15.75" customHeight="1" x14ac:dyDescent="0.25">
      <c r="A1" s="22" t="s">
        <v>14</v>
      </c>
      <c r="B1" s="22" t="s">
        <v>13</v>
      </c>
    </row>
    <row r="2" spans="1:2" ht="15.75" customHeight="1" x14ac:dyDescent="0.25">
      <c r="A2" s="23" t="s">
        <v>33</v>
      </c>
      <c r="B2" s="23" t="s">
        <v>1605</v>
      </c>
    </row>
    <row r="3" spans="1:2" ht="15.75" customHeight="1" x14ac:dyDescent="0.25">
      <c r="A3" s="23" t="s">
        <v>1063</v>
      </c>
      <c r="B3" s="23" t="s">
        <v>1606</v>
      </c>
    </row>
    <row r="4" spans="1:2" ht="15.75" customHeight="1" x14ac:dyDescent="0.25">
      <c r="A4" s="23" t="s">
        <v>1065</v>
      </c>
      <c r="B4" s="23" t="s">
        <v>1607</v>
      </c>
    </row>
    <row r="5" spans="1:2" ht="15.75" customHeight="1" x14ac:dyDescent="0.25">
      <c r="A5" s="1" t="s">
        <v>1067</v>
      </c>
      <c r="B5" s="23" t="s">
        <v>1608</v>
      </c>
    </row>
    <row r="6" spans="1:2" ht="15.75" customHeight="1" x14ac:dyDescent="0.25">
      <c r="A6" s="1" t="s">
        <v>1069</v>
      </c>
      <c r="B6" s="23" t="s">
        <v>1609</v>
      </c>
    </row>
    <row r="7" spans="1:2" ht="15.75" customHeight="1" x14ac:dyDescent="0.25">
      <c r="A7" s="1" t="s">
        <v>1071</v>
      </c>
      <c r="B7" s="23" t="s">
        <v>1610</v>
      </c>
    </row>
    <row r="8" spans="1:2" ht="15.75" customHeight="1" x14ac:dyDescent="0.25">
      <c r="A8" s="24" t="s">
        <v>1073</v>
      </c>
      <c r="B8" s="24" t="s">
        <v>1611</v>
      </c>
    </row>
    <row r="9" spans="1:2" ht="15.75" customHeight="1" x14ac:dyDescent="0.25">
      <c r="A9" s="3"/>
      <c r="B9" s="3"/>
    </row>
    <row r="10" spans="1:2" ht="15.75" customHeight="1" x14ac:dyDescent="0.25">
      <c r="A10" s="3"/>
      <c r="B10" s="3"/>
    </row>
    <row r="11" spans="1:2" ht="15.75" customHeight="1" x14ac:dyDescent="0.25">
      <c r="A11" s="3"/>
      <c r="B11" s="3"/>
    </row>
    <row r="12" spans="1:2" ht="15.75" customHeight="1" x14ac:dyDescent="0.25">
      <c r="A12" s="3"/>
      <c r="B12" s="3"/>
    </row>
    <row r="13" spans="1:2" ht="15.75" customHeight="1" x14ac:dyDescent="0.25">
      <c r="A13" s="3"/>
      <c r="B13" s="3"/>
    </row>
    <row r="14" spans="1:2" ht="15.75" customHeight="1" x14ac:dyDescent="0.25">
      <c r="A14" s="3"/>
      <c r="B14" s="3"/>
    </row>
    <row r="15" spans="1:2" ht="15.75" customHeight="1" x14ac:dyDescent="0.25">
      <c r="A15" s="3"/>
      <c r="B15" s="3"/>
    </row>
    <row r="16" spans="1:2" ht="15.75" customHeight="1" x14ac:dyDescent="0.25">
      <c r="A16" s="3"/>
      <c r="B16" s="3"/>
    </row>
    <row r="17" spans="1:2" ht="15.75" customHeight="1" x14ac:dyDescent="0.25">
      <c r="A17" s="3"/>
      <c r="B17" s="3"/>
    </row>
    <row r="18" spans="1:2" ht="15.75" customHeight="1" x14ac:dyDescent="0.25">
      <c r="A18" s="3"/>
      <c r="B18" s="3"/>
    </row>
    <row r="19" spans="1:2" ht="15.75" customHeight="1" x14ac:dyDescent="0.25">
      <c r="A19" s="3"/>
      <c r="B19" s="3"/>
    </row>
    <row r="20" spans="1:2" ht="15.75" customHeight="1" x14ac:dyDescent="0.25">
      <c r="A20" s="3"/>
      <c r="B20" s="3"/>
    </row>
    <row r="21" spans="1:2" ht="15.75" customHeight="1" x14ac:dyDescent="0.25">
      <c r="A21" s="3"/>
      <c r="B21" s="3"/>
    </row>
    <row r="22" spans="1:2" ht="15.75" customHeight="1" x14ac:dyDescent="0.25">
      <c r="A22" s="3"/>
      <c r="B22" s="3"/>
    </row>
    <row r="23" spans="1:2" ht="15.75" customHeight="1" x14ac:dyDescent="0.25">
      <c r="A23" s="3"/>
      <c r="B23" s="3"/>
    </row>
    <row r="24" spans="1:2" ht="15.75" customHeight="1" x14ac:dyDescent="0.25">
      <c r="A24" s="3"/>
      <c r="B24" s="3"/>
    </row>
    <row r="25" spans="1:2" ht="15.75" customHeight="1" x14ac:dyDescent="0.25">
      <c r="A25" s="3"/>
      <c r="B25" s="3"/>
    </row>
    <row r="26" spans="1:2" ht="15.75" customHeight="1" x14ac:dyDescent="0.25">
      <c r="A26" s="3"/>
      <c r="B26" s="3"/>
    </row>
    <row r="27" spans="1:2" ht="15.75" customHeight="1" x14ac:dyDescent="0.25">
      <c r="A27" s="3"/>
      <c r="B27" s="3"/>
    </row>
    <row r="28" spans="1:2" ht="15.75" customHeight="1" x14ac:dyDescent="0.25">
      <c r="A28" s="3"/>
      <c r="B28" s="3"/>
    </row>
    <row r="29" spans="1:2" ht="15.75" customHeight="1" x14ac:dyDescent="0.25">
      <c r="A29" s="3"/>
      <c r="B29" s="3"/>
    </row>
    <row r="30" spans="1:2" ht="15.75" customHeight="1" x14ac:dyDescent="0.25">
      <c r="A30" s="3"/>
      <c r="B30" s="3"/>
    </row>
    <row r="31" spans="1:2" ht="15.75" customHeight="1" x14ac:dyDescent="0.25">
      <c r="A31" s="3"/>
      <c r="B31" s="3"/>
    </row>
    <row r="32" spans="1:2" ht="15.75" customHeight="1" x14ac:dyDescent="0.25">
      <c r="A32" s="3"/>
      <c r="B32" s="3"/>
    </row>
    <row r="33" spans="1:2" ht="15.75" customHeight="1" x14ac:dyDescent="0.25">
      <c r="A33" s="3"/>
      <c r="B33" s="3"/>
    </row>
    <row r="34" spans="1:2" ht="15.75" customHeight="1" x14ac:dyDescent="0.25">
      <c r="A34" s="3"/>
      <c r="B34" s="3"/>
    </row>
    <row r="35" spans="1:2" ht="15.75" customHeight="1" x14ac:dyDescent="0.25">
      <c r="A35" s="3"/>
      <c r="B35" s="3"/>
    </row>
    <row r="36" spans="1:2" ht="15.75" customHeight="1" x14ac:dyDescent="0.25">
      <c r="A36" s="3"/>
      <c r="B36" s="3"/>
    </row>
    <row r="37" spans="1:2" ht="15.75" customHeight="1" x14ac:dyDescent="0.25">
      <c r="A37" s="3"/>
      <c r="B37" s="3"/>
    </row>
    <row r="38" spans="1:2" ht="15.75" customHeight="1" x14ac:dyDescent="0.25">
      <c r="A38" s="3"/>
      <c r="B38" s="3"/>
    </row>
    <row r="39" spans="1:2" ht="15.75" customHeight="1" x14ac:dyDescent="0.25">
      <c r="A39" s="3"/>
      <c r="B39" s="3"/>
    </row>
    <row r="40" spans="1:2" ht="15.75" customHeight="1" x14ac:dyDescent="0.25">
      <c r="A40" s="3"/>
      <c r="B40" s="3"/>
    </row>
    <row r="41" spans="1:2" ht="15.75" customHeight="1" x14ac:dyDescent="0.25">
      <c r="A41" s="3"/>
      <c r="B41" s="3"/>
    </row>
    <row r="42" spans="1:2" ht="15.75" customHeight="1" x14ac:dyDescent="0.25">
      <c r="A42" s="3"/>
      <c r="B42" s="3"/>
    </row>
    <row r="43" spans="1:2" ht="15.75" customHeight="1" x14ac:dyDescent="0.25">
      <c r="A43" s="3"/>
      <c r="B43" s="3"/>
    </row>
    <row r="44" spans="1:2" ht="15.75" customHeight="1" x14ac:dyDescent="0.25">
      <c r="A44" s="3"/>
      <c r="B44" s="3"/>
    </row>
    <row r="45" spans="1:2" ht="15.75" customHeight="1" x14ac:dyDescent="0.25">
      <c r="A45" s="3"/>
      <c r="B45" s="3"/>
    </row>
    <row r="46" spans="1:2" ht="15.75" customHeight="1" x14ac:dyDescent="0.25">
      <c r="A46" s="3"/>
      <c r="B46" s="3"/>
    </row>
    <row r="47" spans="1:2" ht="15.75" customHeight="1" x14ac:dyDescent="0.25">
      <c r="A47" s="3"/>
      <c r="B47" s="3"/>
    </row>
    <row r="48" spans="1:2" ht="15.75" customHeight="1" x14ac:dyDescent="0.25">
      <c r="A48" s="3"/>
      <c r="B48" s="3"/>
    </row>
    <row r="49" spans="1:2" ht="15.75" customHeight="1" x14ac:dyDescent="0.25">
      <c r="A49" s="3"/>
      <c r="B49" s="3"/>
    </row>
    <row r="50" spans="1:2" ht="15.75" customHeight="1" x14ac:dyDescent="0.25">
      <c r="A50" s="3"/>
      <c r="B50" s="3"/>
    </row>
    <row r="51" spans="1:2" ht="15.75" customHeight="1" x14ac:dyDescent="0.25">
      <c r="A51" s="3"/>
      <c r="B51" s="3"/>
    </row>
    <row r="52" spans="1:2" ht="15.75" customHeight="1" x14ac:dyDescent="0.25">
      <c r="A52" s="3"/>
      <c r="B52" s="3"/>
    </row>
    <row r="53" spans="1:2" ht="15.75" customHeight="1" x14ac:dyDescent="0.25">
      <c r="A53" s="3"/>
      <c r="B53" s="3"/>
    </row>
    <row r="54" spans="1:2" ht="15.75" customHeight="1" x14ac:dyDescent="0.25">
      <c r="A54" s="3"/>
      <c r="B54" s="3"/>
    </row>
    <row r="55" spans="1:2" ht="15.75" customHeight="1" x14ac:dyDescent="0.25">
      <c r="A55" s="3"/>
      <c r="B55" s="3"/>
    </row>
    <row r="56" spans="1:2" ht="15.75" customHeight="1" x14ac:dyDescent="0.25">
      <c r="A56" s="3"/>
      <c r="B56" s="3"/>
    </row>
    <row r="57" spans="1:2" ht="15.75" customHeight="1" x14ac:dyDescent="0.25">
      <c r="A57" s="3"/>
      <c r="B57" s="3"/>
    </row>
    <row r="58" spans="1:2" ht="15.75" customHeight="1" x14ac:dyDescent="0.25">
      <c r="A58" s="3"/>
      <c r="B58" s="3"/>
    </row>
    <row r="59" spans="1:2" ht="15.75" customHeight="1" x14ac:dyDescent="0.25">
      <c r="A59" s="3"/>
      <c r="B59" s="3"/>
    </row>
    <row r="60" spans="1:2" ht="15.75" customHeight="1" x14ac:dyDescent="0.25">
      <c r="A60" s="3"/>
      <c r="B60" s="3"/>
    </row>
    <row r="61" spans="1:2" ht="15.75" customHeight="1" x14ac:dyDescent="0.25">
      <c r="A61" s="3"/>
      <c r="B61" s="3"/>
    </row>
    <row r="62" spans="1:2" ht="15.75" customHeight="1" x14ac:dyDescent="0.25">
      <c r="A62" s="3"/>
      <c r="B62" s="3"/>
    </row>
    <row r="63" spans="1:2" ht="15.75" customHeight="1" x14ac:dyDescent="0.25">
      <c r="A63" s="3"/>
      <c r="B63" s="3"/>
    </row>
    <row r="64" spans="1:2" ht="15.75" customHeight="1" x14ac:dyDescent="0.25">
      <c r="A64" s="3"/>
      <c r="B64" s="3"/>
    </row>
    <row r="65" spans="1:2" ht="15.75" customHeight="1" x14ac:dyDescent="0.25">
      <c r="A65" s="3"/>
      <c r="B65" s="3"/>
    </row>
    <row r="66" spans="1:2" ht="15.75" customHeight="1" x14ac:dyDescent="0.25">
      <c r="A66" s="3"/>
      <c r="B66" s="3"/>
    </row>
    <row r="67" spans="1:2" ht="15.75" customHeight="1" x14ac:dyDescent="0.25">
      <c r="A67" s="3"/>
      <c r="B67" s="3"/>
    </row>
    <row r="68" spans="1:2" ht="15.75" customHeight="1" x14ac:dyDescent="0.25">
      <c r="A68" s="3"/>
      <c r="B68" s="3"/>
    </row>
    <row r="69" spans="1:2" ht="15.75" customHeight="1" x14ac:dyDescent="0.25">
      <c r="A69" s="3"/>
      <c r="B69" s="3"/>
    </row>
    <row r="70" spans="1:2" ht="15.75" customHeight="1" x14ac:dyDescent="0.25">
      <c r="A70" s="3"/>
      <c r="B70" s="3"/>
    </row>
    <row r="71" spans="1:2" ht="15.75" customHeight="1" x14ac:dyDescent="0.25">
      <c r="A71" s="3"/>
      <c r="B71" s="3"/>
    </row>
    <row r="72" spans="1:2" ht="15.75" customHeight="1" x14ac:dyDescent="0.25">
      <c r="A72" s="3"/>
      <c r="B72" s="3"/>
    </row>
    <row r="73" spans="1:2" ht="15.75" customHeight="1" x14ac:dyDescent="0.25">
      <c r="A73" s="3"/>
      <c r="B73" s="3"/>
    </row>
    <row r="74" spans="1:2" ht="15.75" customHeight="1" x14ac:dyDescent="0.25">
      <c r="A74" s="3"/>
      <c r="B74" s="3"/>
    </row>
    <row r="75" spans="1:2" ht="15.75" customHeight="1" x14ac:dyDescent="0.25">
      <c r="A75" s="3"/>
      <c r="B75" s="3"/>
    </row>
    <row r="76" spans="1:2" ht="15.75" customHeight="1" x14ac:dyDescent="0.25">
      <c r="A76" s="3"/>
      <c r="B76" s="3"/>
    </row>
    <row r="77" spans="1:2" ht="15.75" customHeight="1" x14ac:dyDescent="0.25">
      <c r="A77" s="3"/>
      <c r="B77" s="3"/>
    </row>
    <row r="78" spans="1:2" ht="15.75" customHeight="1" x14ac:dyDescent="0.25">
      <c r="A78" s="3"/>
      <c r="B78" s="3"/>
    </row>
    <row r="79" spans="1:2" ht="15.75" customHeight="1" x14ac:dyDescent="0.25">
      <c r="A79" s="3"/>
      <c r="B79" s="3"/>
    </row>
    <row r="80" spans="1:2" ht="15.75" customHeight="1" x14ac:dyDescent="0.25">
      <c r="A80" s="3"/>
      <c r="B80" s="3"/>
    </row>
    <row r="81" spans="1:2" ht="15.75" customHeight="1" x14ac:dyDescent="0.25">
      <c r="A81" s="3"/>
      <c r="B81" s="3"/>
    </row>
    <row r="82" spans="1:2" ht="15.75" customHeight="1" x14ac:dyDescent="0.25">
      <c r="A82" s="3"/>
      <c r="B82" s="3"/>
    </row>
    <row r="83" spans="1:2" ht="15.75" customHeight="1" x14ac:dyDescent="0.25">
      <c r="A83" s="3"/>
      <c r="B83" s="3"/>
    </row>
    <row r="84" spans="1:2" ht="15.75" customHeight="1" x14ac:dyDescent="0.25">
      <c r="A84" s="3"/>
      <c r="B84" s="3"/>
    </row>
    <row r="85" spans="1:2" ht="15.75" customHeight="1" x14ac:dyDescent="0.25">
      <c r="A85" s="3"/>
      <c r="B85" s="3"/>
    </row>
    <row r="86" spans="1:2" ht="15.75" customHeight="1" x14ac:dyDescent="0.25">
      <c r="A86" s="3"/>
      <c r="B86" s="3"/>
    </row>
    <row r="87" spans="1:2" ht="15.75" customHeight="1" x14ac:dyDescent="0.25">
      <c r="A87" s="3"/>
      <c r="B87" s="3"/>
    </row>
    <row r="88" spans="1:2" ht="15.75" customHeight="1" x14ac:dyDescent="0.25">
      <c r="A88" s="3"/>
      <c r="B88" s="3"/>
    </row>
    <row r="89" spans="1:2" ht="15.75" customHeight="1" x14ac:dyDescent="0.25">
      <c r="A89" s="3"/>
      <c r="B89" s="3"/>
    </row>
    <row r="90" spans="1:2" ht="15.75" customHeight="1" x14ac:dyDescent="0.25">
      <c r="A90" s="3"/>
      <c r="B90" s="3"/>
    </row>
    <row r="91" spans="1:2" ht="15.75" customHeight="1" x14ac:dyDescent="0.25">
      <c r="A91" s="3"/>
      <c r="B91" s="3"/>
    </row>
    <row r="92" spans="1:2" ht="15.75" customHeight="1" x14ac:dyDescent="0.25">
      <c r="A92" s="3"/>
      <c r="B92" s="3"/>
    </row>
    <row r="93" spans="1:2" ht="15.75" customHeight="1" x14ac:dyDescent="0.25">
      <c r="A93" s="3"/>
      <c r="B93" s="3"/>
    </row>
    <row r="94" spans="1:2" ht="15.75" customHeight="1" x14ac:dyDescent="0.25">
      <c r="A94" s="3"/>
      <c r="B94" s="3"/>
    </row>
    <row r="95" spans="1:2" ht="15.75" customHeight="1" x14ac:dyDescent="0.25">
      <c r="A95" s="3"/>
      <c r="B95" s="3"/>
    </row>
    <row r="96" spans="1:2" ht="15.75" customHeight="1" x14ac:dyDescent="0.25">
      <c r="A96" s="3"/>
      <c r="B96" s="3"/>
    </row>
    <row r="97" spans="1:2" ht="15.75" customHeight="1" x14ac:dyDescent="0.25">
      <c r="A97" s="3"/>
      <c r="B97" s="3"/>
    </row>
    <row r="98" spans="1:2" ht="15.75" customHeight="1" x14ac:dyDescent="0.25">
      <c r="A98" s="3"/>
      <c r="B98" s="3"/>
    </row>
    <row r="99" spans="1:2" ht="15.75" customHeight="1" x14ac:dyDescent="0.25">
      <c r="A99" s="3"/>
      <c r="B99" s="3"/>
    </row>
    <row r="100" spans="1:2" ht="15.75" customHeight="1" x14ac:dyDescent="0.25">
      <c r="A100" s="3"/>
      <c r="B100" s="3"/>
    </row>
    <row r="101" spans="1:2" ht="15.75" customHeight="1" x14ac:dyDescent="0.25">
      <c r="A101" s="3"/>
      <c r="B101" s="3"/>
    </row>
    <row r="102" spans="1:2" ht="15.75" customHeight="1" x14ac:dyDescent="0.25">
      <c r="A102" s="3"/>
      <c r="B102" s="3"/>
    </row>
    <row r="103" spans="1:2" ht="15.75" customHeight="1" x14ac:dyDescent="0.25">
      <c r="A103" s="3"/>
      <c r="B103" s="3"/>
    </row>
    <row r="104" spans="1:2" ht="15.75" customHeight="1" x14ac:dyDescent="0.25">
      <c r="A104" s="3"/>
      <c r="B104" s="3"/>
    </row>
    <row r="105" spans="1:2" ht="15.75" customHeight="1" x14ac:dyDescent="0.25">
      <c r="A105" s="3"/>
      <c r="B105" s="3"/>
    </row>
    <row r="106" spans="1:2" ht="15.75" customHeight="1" x14ac:dyDescent="0.25">
      <c r="A106" s="3"/>
      <c r="B106" s="3"/>
    </row>
    <row r="107" spans="1:2" ht="15.75" customHeight="1" x14ac:dyDescent="0.25">
      <c r="A107" s="3"/>
      <c r="B107" s="3"/>
    </row>
    <row r="108" spans="1:2" ht="15.75" customHeight="1" x14ac:dyDescent="0.25">
      <c r="A108" s="3"/>
      <c r="B108" s="3"/>
    </row>
    <row r="109" spans="1:2" ht="15.75" customHeight="1" x14ac:dyDescent="0.25">
      <c r="A109" s="3"/>
      <c r="B109" s="3"/>
    </row>
    <row r="110" spans="1:2" ht="15.75" customHeight="1" x14ac:dyDescent="0.25">
      <c r="A110" s="3"/>
      <c r="B110" s="3"/>
    </row>
    <row r="111" spans="1:2" ht="15.75" customHeight="1" x14ac:dyDescent="0.25">
      <c r="A111" s="3"/>
      <c r="B111" s="3"/>
    </row>
    <row r="112" spans="1:2" ht="15.75" customHeight="1" x14ac:dyDescent="0.25">
      <c r="A112" s="3"/>
      <c r="B112" s="3"/>
    </row>
    <row r="113" spans="1:2" ht="15.75" customHeight="1" x14ac:dyDescent="0.25">
      <c r="A113" s="3"/>
      <c r="B113" s="3"/>
    </row>
    <row r="114" spans="1:2" ht="15.75" customHeight="1" x14ac:dyDescent="0.25">
      <c r="A114" s="3"/>
      <c r="B114" s="3"/>
    </row>
    <row r="115" spans="1:2" ht="15.75" customHeight="1" x14ac:dyDescent="0.25">
      <c r="A115" s="3"/>
      <c r="B115" s="3"/>
    </row>
    <row r="116" spans="1:2" ht="15.75" customHeight="1" x14ac:dyDescent="0.25">
      <c r="A116" s="3"/>
      <c r="B116" s="3"/>
    </row>
    <row r="117" spans="1:2" ht="15.75" customHeight="1" x14ac:dyDescent="0.25">
      <c r="A117" s="3"/>
      <c r="B117" s="3"/>
    </row>
    <row r="118" spans="1:2" ht="15.75" customHeight="1" x14ac:dyDescent="0.25">
      <c r="A118" s="3"/>
      <c r="B118" s="3"/>
    </row>
    <row r="119" spans="1:2" ht="15.75" customHeight="1" x14ac:dyDescent="0.25">
      <c r="A119" s="3"/>
      <c r="B119" s="3"/>
    </row>
    <row r="120" spans="1:2" ht="15.75" customHeight="1" x14ac:dyDescent="0.25">
      <c r="A120" s="3"/>
      <c r="B120" s="3"/>
    </row>
    <row r="121" spans="1:2" ht="15.75" customHeight="1" x14ac:dyDescent="0.25">
      <c r="A121" s="3"/>
      <c r="B121" s="3"/>
    </row>
    <row r="122" spans="1:2" ht="15.75" customHeight="1" x14ac:dyDescent="0.25">
      <c r="A122" s="3"/>
      <c r="B122" s="3"/>
    </row>
    <row r="123" spans="1:2" ht="15.75" customHeight="1" x14ac:dyDescent="0.25">
      <c r="A123" s="3"/>
      <c r="B123" s="3"/>
    </row>
    <row r="124" spans="1:2" ht="15.75" customHeight="1" x14ac:dyDescent="0.25">
      <c r="A124" s="3"/>
      <c r="B124" s="3"/>
    </row>
    <row r="125" spans="1:2" ht="15.75" customHeight="1" x14ac:dyDescent="0.25">
      <c r="A125" s="3"/>
      <c r="B125" s="3"/>
    </row>
    <row r="126" spans="1:2" ht="15.75" customHeight="1" x14ac:dyDescent="0.25">
      <c r="A126" s="3"/>
      <c r="B126" s="3"/>
    </row>
    <row r="127" spans="1:2" ht="15.75" customHeight="1" x14ac:dyDescent="0.25">
      <c r="A127" s="3"/>
      <c r="B127" s="3"/>
    </row>
    <row r="128" spans="1:2" ht="15.75" customHeight="1" x14ac:dyDescent="0.25">
      <c r="A128" s="3"/>
      <c r="B128" s="3"/>
    </row>
    <row r="129" spans="1:2" ht="15.75" customHeight="1" x14ac:dyDescent="0.25">
      <c r="A129" s="3"/>
      <c r="B129" s="3"/>
    </row>
    <row r="130" spans="1:2" ht="15.75" customHeight="1" x14ac:dyDescent="0.25">
      <c r="A130" s="3"/>
      <c r="B130" s="3"/>
    </row>
    <row r="131" spans="1:2" ht="15.75" customHeight="1" x14ac:dyDescent="0.25">
      <c r="A131" s="3"/>
      <c r="B131" s="3"/>
    </row>
    <row r="132" spans="1:2" ht="15.75" customHeight="1" x14ac:dyDescent="0.25">
      <c r="A132" s="3"/>
      <c r="B132" s="3"/>
    </row>
    <row r="133" spans="1:2" ht="15.75" customHeight="1" x14ac:dyDescent="0.25">
      <c r="A133" s="3"/>
      <c r="B133" s="3"/>
    </row>
    <row r="134" spans="1:2" ht="15.75" customHeight="1" x14ac:dyDescent="0.25">
      <c r="A134" s="3"/>
      <c r="B134" s="3"/>
    </row>
    <row r="135" spans="1:2" ht="15.75" customHeight="1" x14ac:dyDescent="0.25">
      <c r="A135" s="3"/>
      <c r="B135" s="3"/>
    </row>
    <row r="136" spans="1:2" ht="15.75" customHeight="1" x14ac:dyDescent="0.25">
      <c r="A136" s="3"/>
      <c r="B136" s="3"/>
    </row>
    <row r="137" spans="1:2" ht="15.75" customHeight="1" x14ac:dyDescent="0.25">
      <c r="A137" s="3"/>
      <c r="B137" s="3"/>
    </row>
    <row r="138" spans="1:2" ht="15.75" customHeight="1" x14ac:dyDescent="0.25">
      <c r="A138" s="3"/>
      <c r="B138" s="3"/>
    </row>
    <row r="139" spans="1:2" ht="15.75" customHeight="1" x14ac:dyDescent="0.25">
      <c r="A139" s="3"/>
      <c r="B139" s="3"/>
    </row>
    <row r="140" spans="1:2" ht="15.75" customHeight="1" x14ac:dyDescent="0.25">
      <c r="A140" s="3"/>
      <c r="B140" s="3"/>
    </row>
    <row r="141" spans="1:2" ht="15.75" customHeight="1" x14ac:dyDescent="0.25">
      <c r="A141" s="3"/>
      <c r="B141" s="3"/>
    </row>
    <row r="142" spans="1:2" ht="15.75" customHeight="1" x14ac:dyDescent="0.25">
      <c r="A142" s="3"/>
      <c r="B142" s="3"/>
    </row>
    <row r="143" spans="1:2" ht="15.75" customHeight="1" x14ac:dyDescent="0.25">
      <c r="A143" s="3"/>
      <c r="B143" s="3"/>
    </row>
    <row r="144" spans="1:2" ht="15.75" customHeight="1" x14ac:dyDescent="0.25">
      <c r="A144" s="3"/>
      <c r="B144" s="3"/>
    </row>
    <row r="145" spans="1:2" ht="15.75" customHeight="1" x14ac:dyDescent="0.25">
      <c r="A145" s="3"/>
      <c r="B145" s="3"/>
    </row>
    <row r="146" spans="1:2" ht="15.75" customHeight="1" x14ac:dyDescent="0.25">
      <c r="A146" s="3"/>
      <c r="B146" s="3"/>
    </row>
    <row r="147" spans="1:2" ht="15.75" customHeight="1" x14ac:dyDescent="0.25">
      <c r="A147" s="3"/>
      <c r="B147" s="3"/>
    </row>
    <row r="148" spans="1:2" ht="15.75" customHeight="1" x14ac:dyDescent="0.25">
      <c r="A148" s="3"/>
      <c r="B148" s="3"/>
    </row>
    <row r="149" spans="1:2" ht="15.75" customHeight="1" x14ac:dyDescent="0.25">
      <c r="A149" s="3"/>
      <c r="B149" s="3"/>
    </row>
    <row r="150" spans="1:2" ht="15.75" customHeight="1" x14ac:dyDescent="0.25">
      <c r="A150" s="3"/>
      <c r="B150" s="3"/>
    </row>
    <row r="151" spans="1:2" ht="15.75" customHeight="1" x14ac:dyDescent="0.25">
      <c r="A151" s="3"/>
      <c r="B151" s="3"/>
    </row>
    <row r="152" spans="1:2" ht="15.75" customHeight="1" x14ac:dyDescent="0.25">
      <c r="A152" s="3"/>
      <c r="B152" s="3"/>
    </row>
    <row r="153" spans="1:2" ht="15.75" customHeight="1" x14ac:dyDescent="0.25">
      <c r="A153" s="3"/>
      <c r="B153" s="3"/>
    </row>
    <row r="154" spans="1:2" ht="15.75" customHeight="1" x14ac:dyDescent="0.25">
      <c r="A154" s="3"/>
      <c r="B154" s="3"/>
    </row>
    <row r="155" spans="1:2" ht="15.75" customHeight="1" x14ac:dyDescent="0.25">
      <c r="A155" s="3"/>
      <c r="B155" s="3"/>
    </row>
    <row r="156" spans="1:2" ht="15.75" customHeight="1" x14ac:dyDescent="0.25">
      <c r="A156" s="3"/>
      <c r="B156" s="3"/>
    </row>
    <row r="157" spans="1:2" ht="15.75" customHeight="1" x14ac:dyDescent="0.25">
      <c r="A157" s="3"/>
      <c r="B157" s="3"/>
    </row>
    <row r="158" spans="1:2" ht="15.75" customHeight="1" x14ac:dyDescent="0.25">
      <c r="A158" s="3"/>
      <c r="B158" s="3"/>
    </row>
    <row r="159" spans="1:2" ht="15.75" customHeight="1" x14ac:dyDescent="0.25">
      <c r="A159" s="3"/>
      <c r="B159" s="3"/>
    </row>
    <row r="160" spans="1:2" ht="15.75" customHeight="1" x14ac:dyDescent="0.25">
      <c r="A160" s="3"/>
      <c r="B160" s="3"/>
    </row>
    <row r="161" spans="1:2" ht="15.75" customHeight="1" x14ac:dyDescent="0.25">
      <c r="A161" s="3"/>
      <c r="B161" s="3"/>
    </row>
    <row r="162" spans="1:2" ht="15.75" customHeight="1" x14ac:dyDescent="0.25">
      <c r="A162" s="3"/>
      <c r="B162" s="3"/>
    </row>
    <row r="163" spans="1:2" ht="15.75" customHeight="1" x14ac:dyDescent="0.25">
      <c r="A163" s="3"/>
      <c r="B163" s="3"/>
    </row>
    <row r="164" spans="1:2" ht="15.75" customHeight="1" x14ac:dyDescent="0.25">
      <c r="A164" s="3"/>
      <c r="B164" s="3"/>
    </row>
    <row r="165" spans="1:2" ht="15.75" customHeight="1" x14ac:dyDescent="0.25">
      <c r="A165" s="3"/>
      <c r="B165" s="3"/>
    </row>
    <row r="166" spans="1:2" ht="15.75" customHeight="1" x14ac:dyDescent="0.25">
      <c r="A166" s="3"/>
      <c r="B166" s="3"/>
    </row>
    <row r="167" spans="1:2" ht="15.75" customHeight="1" x14ac:dyDescent="0.25">
      <c r="A167" s="3"/>
      <c r="B167" s="3"/>
    </row>
    <row r="168" spans="1:2" ht="15.75" customHeight="1" x14ac:dyDescent="0.25">
      <c r="A168" s="3"/>
      <c r="B168" s="3"/>
    </row>
    <row r="169" spans="1:2" ht="15.75" customHeight="1" x14ac:dyDescent="0.25">
      <c r="A169" s="3"/>
      <c r="B169" s="3"/>
    </row>
    <row r="170" spans="1:2" ht="15.75" customHeight="1" x14ac:dyDescent="0.25">
      <c r="A170" s="3"/>
      <c r="B170" s="3"/>
    </row>
    <row r="171" spans="1:2" ht="15.75" customHeight="1" x14ac:dyDescent="0.25">
      <c r="A171" s="3"/>
      <c r="B171" s="3"/>
    </row>
    <row r="172" spans="1:2" ht="15.75" customHeight="1" x14ac:dyDescent="0.25">
      <c r="A172" s="3"/>
      <c r="B172" s="3"/>
    </row>
    <row r="173" spans="1:2" ht="15.75" customHeight="1" x14ac:dyDescent="0.25">
      <c r="A173" s="3"/>
      <c r="B173" s="3"/>
    </row>
    <row r="174" spans="1:2" ht="15.75" customHeight="1" x14ac:dyDescent="0.25">
      <c r="A174" s="3"/>
      <c r="B174" s="3"/>
    </row>
    <row r="175" spans="1:2" ht="15.75" customHeight="1" x14ac:dyDescent="0.25">
      <c r="A175" s="3"/>
      <c r="B175" s="3"/>
    </row>
    <row r="176" spans="1:2" ht="15.75" customHeight="1" x14ac:dyDescent="0.25">
      <c r="A176" s="3"/>
      <c r="B176" s="3"/>
    </row>
    <row r="177" spans="1:2" ht="15.75" customHeight="1" x14ac:dyDescent="0.25">
      <c r="A177" s="3"/>
      <c r="B177" s="3"/>
    </row>
    <row r="178" spans="1:2" ht="15.75" customHeight="1" x14ac:dyDescent="0.25">
      <c r="A178" s="3"/>
      <c r="B178" s="3"/>
    </row>
    <row r="179" spans="1:2" ht="15.75" customHeight="1" x14ac:dyDescent="0.25">
      <c r="A179" s="3"/>
      <c r="B179" s="3"/>
    </row>
    <row r="180" spans="1:2" ht="15.75" customHeight="1" x14ac:dyDescent="0.25">
      <c r="A180" s="3"/>
      <c r="B180" s="3"/>
    </row>
    <row r="181" spans="1:2" ht="15.75" customHeight="1" x14ac:dyDescent="0.25">
      <c r="A181" s="3"/>
      <c r="B181" s="3"/>
    </row>
    <row r="182" spans="1:2" ht="15.75" customHeight="1" x14ac:dyDescent="0.25">
      <c r="A182" s="3"/>
      <c r="B182" s="3"/>
    </row>
    <row r="183" spans="1:2" ht="15.75" customHeight="1" x14ac:dyDescent="0.25">
      <c r="A183" s="3"/>
      <c r="B183" s="3"/>
    </row>
    <row r="184" spans="1:2" ht="15.75" customHeight="1" x14ac:dyDescent="0.25">
      <c r="A184" s="3"/>
      <c r="B184" s="3"/>
    </row>
    <row r="185" spans="1:2" ht="15.75" customHeight="1" x14ac:dyDescent="0.25">
      <c r="A185" s="3"/>
      <c r="B185" s="3"/>
    </row>
    <row r="186" spans="1:2" ht="15.75" customHeight="1" x14ac:dyDescent="0.25">
      <c r="A186" s="3"/>
      <c r="B186" s="3"/>
    </row>
    <row r="187" spans="1:2" ht="15.75" customHeight="1" x14ac:dyDescent="0.25">
      <c r="A187" s="3"/>
      <c r="B187" s="3"/>
    </row>
    <row r="188" spans="1:2" ht="15.75" customHeight="1" x14ac:dyDescent="0.25">
      <c r="A188" s="3"/>
      <c r="B188" s="3"/>
    </row>
    <row r="189" spans="1:2" ht="15.75" customHeight="1" x14ac:dyDescent="0.25">
      <c r="A189" s="3"/>
      <c r="B189" s="3"/>
    </row>
    <row r="190" spans="1:2" ht="15.75" customHeight="1" x14ac:dyDescent="0.25">
      <c r="A190" s="3"/>
      <c r="B190" s="3"/>
    </row>
    <row r="191" spans="1:2" ht="15.75" customHeight="1" x14ac:dyDescent="0.25">
      <c r="A191" s="3"/>
      <c r="B191" s="3"/>
    </row>
    <row r="192" spans="1:2" ht="15.75" customHeight="1" x14ac:dyDescent="0.25">
      <c r="A192" s="3"/>
      <c r="B192" s="3"/>
    </row>
    <row r="193" spans="1:2" ht="15.75" customHeight="1" x14ac:dyDescent="0.25">
      <c r="A193" s="3"/>
      <c r="B193" s="3"/>
    </row>
    <row r="194" spans="1:2" ht="15.75" customHeight="1" x14ac:dyDescent="0.25">
      <c r="A194" s="3"/>
      <c r="B194" s="3"/>
    </row>
    <row r="195" spans="1:2" ht="15.75" customHeight="1" x14ac:dyDescent="0.25">
      <c r="A195" s="3"/>
      <c r="B195" s="3"/>
    </row>
    <row r="196" spans="1:2" ht="15.75" customHeight="1" x14ac:dyDescent="0.25">
      <c r="A196" s="3"/>
      <c r="B196" s="3"/>
    </row>
    <row r="197" spans="1:2" ht="15.75" customHeight="1" x14ac:dyDescent="0.25">
      <c r="A197" s="3"/>
      <c r="B197" s="3"/>
    </row>
    <row r="198" spans="1:2" ht="15.75" customHeight="1" x14ac:dyDescent="0.25">
      <c r="A198" s="3"/>
      <c r="B198" s="3"/>
    </row>
    <row r="199" spans="1:2" ht="15.75" customHeight="1" x14ac:dyDescent="0.25">
      <c r="A199" s="3"/>
      <c r="B199" s="3"/>
    </row>
    <row r="200" spans="1:2" ht="15.75" customHeight="1" x14ac:dyDescent="0.25">
      <c r="A200" s="3"/>
      <c r="B200" s="3"/>
    </row>
    <row r="201" spans="1:2" ht="15.75" customHeight="1" x14ac:dyDescent="0.25">
      <c r="A201" s="3"/>
      <c r="B201" s="3"/>
    </row>
    <row r="202" spans="1:2" ht="15.75" customHeight="1" x14ac:dyDescent="0.25">
      <c r="A202" s="3"/>
      <c r="B202" s="3"/>
    </row>
    <row r="203" spans="1:2" ht="15.75" customHeight="1" x14ac:dyDescent="0.25">
      <c r="A203" s="3"/>
      <c r="B203" s="3"/>
    </row>
    <row r="204" spans="1:2" ht="15.75" customHeight="1" x14ac:dyDescent="0.25">
      <c r="A204" s="3"/>
      <c r="B204" s="3"/>
    </row>
    <row r="205" spans="1:2" ht="15.75" customHeight="1" x14ac:dyDescent="0.25">
      <c r="A205" s="3"/>
      <c r="B205" s="3"/>
    </row>
    <row r="206" spans="1:2" ht="15.75" customHeight="1" x14ac:dyDescent="0.25">
      <c r="A206" s="3"/>
      <c r="B206" s="3"/>
    </row>
    <row r="207" spans="1:2" ht="15.75" customHeight="1" x14ac:dyDescent="0.25">
      <c r="A207" s="3"/>
      <c r="B207" s="3"/>
    </row>
    <row r="208" spans="1:2" ht="15.75" customHeight="1" x14ac:dyDescent="0.25">
      <c r="A208" s="3"/>
      <c r="B208" s="3"/>
    </row>
    <row r="209" spans="1:2" ht="15.75" customHeight="1" x14ac:dyDescent="0.25">
      <c r="A209" s="3"/>
      <c r="B209" s="3"/>
    </row>
    <row r="210" spans="1:2" ht="15.75" customHeight="1" x14ac:dyDescent="0.25">
      <c r="A210" s="3"/>
      <c r="B210" s="3"/>
    </row>
    <row r="211" spans="1:2" ht="15.75" customHeight="1" x14ac:dyDescent="0.25">
      <c r="A211" s="3"/>
      <c r="B211" s="3"/>
    </row>
    <row r="212" spans="1:2" ht="15.75" customHeight="1" x14ac:dyDescent="0.25">
      <c r="A212" s="3"/>
      <c r="B212" s="3"/>
    </row>
    <row r="213" spans="1:2" ht="15.75" customHeight="1" x14ac:dyDescent="0.25">
      <c r="A213" s="3"/>
      <c r="B213" s="3"/>
    </row>
    <row r="214" spans="1:2" ht="15.75" customHeight="1" x14ac:dyDescent="0.25">
      <c r="A214" s="3"/>
      <c r="B214" s="3"/>
    </row>
    <row r="215" spans="1:2" ht="15.75" customHeight="1" x14ac:dyDescent="0.25">
      <c r="A215" s="3"/>
      <c r="B215" s="3"/>
    </row>
    <row r="216" spans="1:2" ht="15.75" customHeight="1" x14ac:dyDescent="0.25">
      <c r="A216" s="3"/>
      <c r="B216" s="3"/>
    </row>
    <row r="217" spans="1:2" ht="15.75" customHeight="1" x14ac:dyDescent="0.25">
      <c r="A217" s="3"/>
      <c r="B217" s="3"/>
    </row>
    <row r="218" spans="1:2" ht="15.75" customHeight="1" x14ac:dyDescent="0.25">
      <c r="A218" s="3"/>
      <c r="B218" s="3"/>
    </row>
    <row r="219" spans="1:2" ht="15.75" customHeight="1" x14ac:dyDescent="0.25">
      <c r="A219" s="3"/>
      <c r="B219" s="3"/>
    </row>
    <row r="220" spans="1:2" ht="15.75" customHeight="1" x14ac:dyDescent="0.25">
      <c r="A220" s="3"/>
      <c r="B220" s="3"/>
    </row>
    <row r="221" spans="1:2" ht="15.75" customHeight="1" x14ac:dyDescent="0.25">
      <c r="A221" s="3"/>
      <c r="B221" s="3"/>
    </row>
    <row r="222" spans="1:2" ht="15.75" customHeight="1" x14ac:dyDescent="0.25">
      <c r="A222" s="3"/>
      <c r="B222" s="3"/>
    </row>
    <row r="223" spans="1:2" ht="15.75" customHeight="1" x14ac:dyDescent="0.25">
      <c r="A223" s="3"/>
      <c r="B223" s="3"/>
    </row>
    <row r="224" spans="1:2" ht="15.75" customHeight="1" x14ac:dyDescent="0.25">
      <c r="A224" s="3"/>
      <c r="B224" s="3"/>
    </row>
    <row r="225" spans="1:2" ht="15.75" customHeight="1" x14ac:dyDescent="0.25">
      <c r="A225" s="3"/>
      <c r="B225" s="3"/>
    </row>
    <row r="226" spans="1:2" ht="15.75" customHeight="1" x14ac:dyDescent="0.25">
      <c r="A226" s="3"/>
      <c r="B226" s="3"/>
    </row>
    <row r="227" spans="1:2" ht="15.75" customHeight="1" x14ac:dyDescent="0.25">
      <c r="A227" s="3"/>
      <c r="B227" s="3"/>
    </row>
    <row r="228" spans="1:2" ht="15.75" customHeight="1" x14ac:dyDescent="0.25">
      <c r="A228" s="3"/>
      <c r="B228" s="3"/>
    </row>
    <row r="229" spans="1:2" ht="15.75" customHeight="1" x14ac:dyDescent="0.25">
      <c r="A229" s="3"/>
      <c r="B229" s="3"/>
    </row>
    <row r="230" spans="1:2" ht="15.75" customHeight="1" x14ac:dyDescent="0.25">
      <c r="A230" s="3"/>
      <c r="B230" s="3"/>
    </row>
    <row r="231" spans="1:2" ht="15.75" customHeight="1" x14ac:dyDescent="0.25">
      <c r="A231" s="3"/>
      <c r="B231" s="3"/>
    </row>
    <row r="232" spans="1:2" ht="15.75" customHeight="1" x14ac:dyDescent="0.25">
      <c r="A232" s="3"/>
      <c r="B232" s="3"/>
    </row>
    <row r="233" spans="1:2" ht="15.75" customHeight="1" x14ac:dyDescent="0.25">
      <c r="A233" s="3"/>
      <c r="B233" s="3"/>
    </row>
    <row r="234" spans="1:2" ht="15.75" customHeight="1" x14ac:dyDescent="0.25">
      <c r="A234" s="3"/>
      <c r="B234" s="3"/>
    </row>
    <row r="235" spans="1:2" ht="15.75" customHeight="1" x14ac:dyDescent="0.25">
      <c r="A235" s="3"/>
      <c r="B235" s="3"/>
    </row>
    <row r="236" spans="1:2" ht="15.75" customHeight="1" x14ac:dyDescent="0.25">
      <c r="A236" s="3"/>
      <c r="B236" s="3"/>
    </row>
    <row r="237" spans="1:2" ht="15.75" customHeight="1" x14ac:dyDescent="0.25">
      <c r="A237" s="3"/>
      <c r="B237" s="3"/>
    </row>
    <row r="238" spans="1:2" ht="15.75" customHeight="1" x14ac:dyDescent="0.25">
      <c r="A238" s="3"/>
      <c r="B238" s="3"/>
    </row>
    <row r="239" spans="1:2" ht="15.75" customHeight="1" x14ac:dyDescent="0.25">
      <c r="A239" s="3"/>
      <c r="B239" s="3"/>
    </row>
    <row r="240" spans="1:2" ht="15.75" customHeight="1" x14ac:dyDescent="0.25">
      <c r="A240" s="3"/>
      <c r="B240" s="3"/>
    </row>
    <row r="241" spans="1:2" ht="15.75" customHeight="1" x14ac:dyDescent="0.25">
      <c r="A241" s="3"/>
      <c r="B241" s="3"/>
    </row>
    <row r="242" spans="1:2" ht="15.75" customHeight="1" x14ac:dyDescent="0.25">
      <c r="A242" s="3"/>
      <c r="B242" s="3"/>
    </row>
    <row r="243" spans="1:2" ht="15.75" customHeight="1" x14ac:dyDescent="0.25">
      <c r="A243" s="3"/>
      <c r="B243" s="3"/>
    </row>
    <row r="244" spans="1:2" ht="15.75" customHeight="1" x14ac:dyDescent="0.25">
      <c r="A244" s="3"/>
      <c r="B244" s="3"/>
    </row>
    <row r="245" spans="1:2" ht="15.75" customHeight="1" x14ac:dyDescent="0.25">
      <c r="A245" s="3"/>
      <c r="B245" s="3"/>
    </row>
    <row r="246" spans="1:2" ht="15.75" customHeight="1" x14ac:dyDescent="0.25">
      <c r="A246" s="3"/>
      <c r="B246" s="3"/>
    </row>
    <row r="247" spans="1:2" ht="15.75" customHeight="1" x14ac:dyDescent="0.25">
      <c r="A247" s="3"/>
      <c r="B247" s="3"/>
    </row>
    <row r="248" spans="1:2" ht="15.75" customHeight="1" x14ac:dyDescent="0.25">
      <c r="A248" s="3"/>
      <c r="B248" s="3"/>
    </row>
    <row r="249" spans="1:2" ht="15.75" customHeight="1" x14ac:dyDescent="0.25">
      <c r="A249" s="3"/>
      <c r="B249" s="3"/>
    </row>
    <row r="250" spans="1:2" ht="15.75" customHeight="1" x14ac:dyDescent="0.25">
      <c r="A250" s="3"/>
      <c r="B250" s="3"/>
    </row>
    <row r="251" spans="1:2" ht="15.75" customHeight="1" x14ac:dyDescent="0.25">
      <c r="A251" s="3"/>
      <c r="B251" s="3"/>
    </row>
    <row r="252" spans="1:2" ht="15.75" customHeight="1" x14ac:dyDescent="0.25">
      <c r="A252" s="3"/>
      <c r="B252" s="3"/>
    </row>
    <row r="253" spans="1:2" ht="15.75" customHeight="1" x14ac:dyDescent="0.25">
      <c r="A253" s="3"/>
      <c r="B253" s="3"/>
    </row>
    <row r="254" spans="1:2" ht="15.75" customHeight="1" x14ac:dyDescent="0.25">
      <c r="A254" s="3"/>
      <c r="B254" s="3"/>
    </row>
    <row r="255" spans="1:2" ht="15.75" customHeight="1" x14ac:dyDescent="0.25">
      <c r="A255" s="3"/>
      <c r="B255" s="3"/>
    </row>
    <row r="256" spans="1:2" ht="15.75" customHeight="1" x14ac:dyDescent="0.25">
      <c r="A256" s="3"/>
      <c r="B256" s="3"/>
    </row>
    <row r="257" spans="1:2" ht="15.75" customHeight="1" x14ac:dyDescent="0.25">
      <c r="A257" s="3"/>
      <c r="B257" s="3"/>
    </row>
    <row r="258" spans="1:2" ht="15.75" customHeight="1" x14ac:dyDescent="0.25">
      <c r="A258" s="3"/>
      <c r="B258" s="3"/>
    </row>
    <row r="259" spans="1:2" ht="15.75" customHeight="1" x14ac:dyDescent="0.25">
      <c r="A259" s="3"/>
      <c r="B259" s="3"/>
    </row>
    <row r="260" spans="1:2" ht="15.75" customHeight="1" x14ac:dyDescent="0.25">
      <c r="A260" s="3"/>
      <c r="B260" s="3"/>
    </row>
    <row r="261" spans="1:2" ht="15.75" customHeight="1" x14ac:dyDescent="0.25">
      <c r="A261" s="3"/>
      <c r="B261" s="3"/>
    </row>
    <row r="262" spans="1:2" ht="15.75" customHeight="1" x14ac:dyDescent="0.25">
      <c r="A262" s="3"/>
      <c r="B262" s="3"/>
    </row>
    <row r="263" spans="1:2" ht="15.75" customHeight="1" x14ac:dyDescent="0.25">
      <c r="A263" s="3"/>
      <c r="B263" s="3"/>
    </row>
    <row r="264" spans="1:2" ht="15.75" customHeight="1" x14ac:dyDescent="0.25">
      <c r="A264" s="3"/>
      <c r="B264" s="3"/>
    </row>
    <row r="265" spans="1:2" ht="15.75" customHeight="1" x14ac:dyDescent="0.25">
      <c r="A265" s="3"/>
      <c r="B265" s="3"/>
    </row>
    <row r="266" spans="1:2" ht="15.75" customHeight="1" x14ac:dyDescent="0.25">
      <c r="A266" s="3"/>
      <c r="B266" s="3"/>
    </row>
    <row r="267" spans="1:2" ht="15.75" customHeight="1" x14ac:dyDescent="0.25">
      <c r="A267" s="3"/>
      <c r="B267" s="3"/>
    </row>
    <row r="268" spans="1:2" ht="15.75" customHeight="1" x14ac:dyDescent="0.25">
      <c r="A268" s="3"/>
      <c r="B268" s="3"/>
    </row>
    <row r="269" spans="1:2" ht="15.75" customHeight="1" x14ac:dyDescent="0.25">
      <c r="A269" s="3"/>
      <c r="B269" s="3"/>
    </row>
    <row r="270" spans="1:2" ht="15.75" customHeight="1" x14ac:dyDescent="0.25">
      <c r="A270" s="3"/>
      <c r="B270" s="3"/>
    </row>
    <row r="271" spans="1:2" ht="15.75" customHeight="1" x14ac:dyDescent="0.25">
      <c r="A271" s="3"/>
      <c r="B271" s="3"/>
    </row>
    <row r="272" spans="1:2" ht="15.75" customHeight="1" x14ac:dyDescent="0.25">
      <c r="A272" s="3"/>
      <c r="B272" s="3"/>
    </row>
    <row r="273" spans="1:2" ht="15.75" customHeight="1" x14ac:dyDescent="0.25">
      <c r="A273" s="3"/>
      <c r="B273" s="3"/>
    </row>
    <row r="274" spans="1:2" ht="15.75" customHeight="1" x14ac:dyDescent="0.25">
      <c r="A274" s="3"/>
      <c r="B274" s="3"/>
    </row>
    <row r="275" spans="1:2" ht="15.75" customHeight="1" x14ac:dyDescent="0.25">
      <c r="A275" s="3"/>
      <c r="B275" s="3"/>
    </row>
    <row r="276" spans="1:2" ht="15.75" customHeight="1" x14ac:dyDescent="0.25">
      <c r="A276" s="3"/>
      <c r="B276" s="3"/>
    </row>
    <row r="277" spans="1:2" ht="15.75" customHeight="1" x14ac:dyDescent="0.25">
      <c r="A277" s="3"/>
      <c r="B277" s="3"/>
    </row>
    <row r="278" spans="1:2" ht="15.75" customHeight="1" x14ac:dyDescent="0.25">
      <c r="A278" s="3"/>
      <c r="B278" s="3"/>
    </row>
    <row r="279" spans="1:2" ht="15.75" customHeight="1" x14ac:dyDescent="0.25">
      <c r="A279" s="3"/>
      <c r="B279" s="3"/>
    </row>
    <row r="280" spans="1:2" ht="15.75" customHeight="1" x14ac:dyDescent="0.25">
      <c r="A280" s="3"/>
      <c r="B280" s="3"/>
    </row>
    <row r="281" spans="1:2" ht="15.75" customHeight="1" x14ac:dyDescent="0.25">
      <c r="A281" s="3"/>
      <c r="B281" s="3"/>
    </row>
    <row r="282" spans="1:2" ht="15.75" customHeight="1" x14ac:dyDescent="0.25">
      <c r="A282" s="3"/>
      <c r="B282" s="3"/>
    </row>
    <row r="283" spans="1:2" ht="15.75" customHeight="1" x14ac:dyDescent="0.25">
      <c r="A283" s="3"/>
      <c r="B283" s="3"/>
    </row>
    <row r="284" spans="1:2" ht="15.75" customHeight="1" x14ac:dyDescent="0.25">
      <c r="A284" s="3"/>
      <c r="B284" s="3"/>
    </row>
    <row r="285" spans="1:2" ht="15.75" customHeight="1" x14ac:dyDescent="0.25">
      <c r="A285" s="3"/>
      <c r="B285" s="3"/>
    </row>
    <row r="286" spans="1:2" ht="15.75" customHeight="1" x14ac:dyDescent="0.25">
      <c r="A286" s="3"/>
      <c r="B286" s="3"/>
    </row>
    <row r="287" spans="1:2" ht="15.75" customHeight="1" x14ac:dyDescent="0.25">
      <c r="A287" s="3"/>
      <c r="B287" s="3"/>
    </row>
    <row r="288" spans="1:2" ht="15.75" customHeight="1" x14ac:dyDescent="0.25">
      <c r="A288" s="3"/>
      <c r="B288" s="3"/>
    </row>
    <row r="289" spans="1:2" ht="15.75" customHeight="1" x14ac:dyDescent="0.25">
      <c r="A289" s="3"/>
      <c r="B289" s="3"/>
    </row>
    <row r="290" spans="1:2" ht="15.75" customHeight="1" x14ac:dyDescent="0.25">
      <c r="A290" s="3"/>
      <c r="B290" s="3"/>
    </row>
    <row r="291" spans="1:2" ht="15.75" customHeight="1" x14ac:dyDescent="0.25">
      <c r="A291" s="3"/>
      <c r="B291" s="3"/>
    </row>
    <row r="292" spans="1:2" ht="15.75" customHeight="1" x14ac:dyDescent="0.25">
      <c r="A292" s="3"/>
      <c r="B292" s="3"/>
    </row>
    <row r="293" spans="1:2" ht="15.75" customHeight="1" x14ac:dyDescent="0.25">
      <c r="A293" s="3"/>
      <c r="B293" s="3"/>
    </row>
    <row r="294" spans="1:2" ht="15.75" customHeight="1" x14ac:dyDescent="0.25">
      <c r="A294" s="3"/>
      <c r="B294" s="3"/>
    </row>
    <row r="295" spans="1:2" ht="15.75" customHeight="1" x14ac:dyDescent="0.25">
      <c r="A295" s="3"/>
      <c r="B295" s="3"/>
    </row>
    <row r="296" spans="1:2" ht="15.75" customHeight="1" x14ac:dyDescent="0.25">
      <c r="A296" s="3"/>
      <c r="B296" s="3"/>
    </row>
    <row r="297" spans="1:2" ht="15.75" customHeight="1" x14ac:dyDescent="0.25">
      <c r="A297" s="3"/>
      <c r="B297" s="3"/>
    </row>
    <row r="298" spans="1:2" ht="15.75" customHeight="1" x14ac:dyDescent="0.25">
      <c r="A298" s="3"/>
      <c r="B298" s="3"/>
    </row>
    <row r="299" spans="1:2" ht="15.75" customHeight="1" x14ac:dyDescent="0.25">
      <c r="A299" s="3"/>
      <c r="B299" s="3"/>
    </row>
    <row r="300" spans="1:2" ht="15.75" customHeight="1" x14ac:dyDescent="0.25">
      <c r="A300" s="3"/>
      <c r="B300" s="3"/>
    </row>
    <row r="301" spans="1:2" ht="15.75" customHeight="1" x14ac:dyDescent="0.25">
      <c r="A301" s="3"/>
      <c r="B301" s="3"/>
    </row>
    <row r="302" spans="1:2" ht="15.75" customHeight="1" x14ac:dyDescent="0.25">
      <c r="A302" s="3"/>
      <c r="B302" s="3"/>
    </row>
    <row r="303" spans="1:2" ht="15.75" customHeight="1" x14ac:dyDescent="0.25">
      <c r="A303" s="3"/>
      <c r="B303" s="3"/>
    </row>
    <row r="304" spans="1:2" ht="15.75" customHeight="1" x14ac:dyDescent="0.25">
      <c r="A304" s="3"/>
      <c r="B304" s="3"/>
    </row>
    <row r="305" spans="1:2" ht="15.75" customHeight="1" x14ac:dyDescent="0.25">
      <c r="A305" s="3"/>
      <c r="B305" s="3"/>
    </row>
    <row r="306" spans="1:2" ht="15.75" customHeight="1" x14ac:dyDescent="0.25">
      <c r="A306" s="3"/>
      <c r="B306" s="3"/>
    </row>
    <row r="307" spans="1:2" ht="15.75" customHeight="1" x14ac:dyDescent="0.25">
      <c r="A307" s="3"/>
      <c r="B307" s="3"/>
    </row>
    <row r="308" spans="1:2" ht="15.75" customHeight="1" x14ac:dyDescent="0.25">
      <c r="A308" s="3"/>
      <c r="B308" s="3"/>
    </row>
    <row r="309" spans="1:2" ht="15.75" customHeight="1" x14ac:dyDescent="0.25">
      <c r="A309" s="3"/>
      <c r="B309" s="3"/>
    </row>
    <row r="310" spans="1:2" ht="15.75" customHeight="1" x14ac:dyDescent="0.25">
      <c r="A310" s="3"/>
      <c r="B310" s="3"/>
    </row>
    <row r="311" spans="1:2" ht="15.75" customHeight="1" x14ac:dyDescent="0.25">
      <c r="A311" s="3"/>
      <c r="B311" s="3"/>
    </row>
    <row r="312" spans="1:2" ht="15.75" customHeight="1" x14ac:dyDescent="0.25">
      <c r="A312" s="3"/>
      <c r="B312" s="3"/>
    </row>
    <row r="313" spans="1:2" ht="15.75" customHeight="1" x14ac:dyDescent="0.25">
      <c r="A313" s="3"/>
      <c r="B313" s="3"/>
    </row>
    <row r="314" spans="1:2" ht="15.75" customHeight="1" x14ac:dyDescent="0.25">
      <c r="A314" s="3"/>
      <c r="B314" s="3"/>
    </row>
    <row r="315" spans="1:2" ht="15.75" customHeight="1" x14ac:dyDescent="0.25">
      <c r="A315" s="3"/>
      <c r="B315" s="3"/>
    </row>
    <row r="316" spans="1:2" ht="15.75" customHeight="1" x14ac:dyDescent="0.25">
      <c r="A316" s="3"/>
      <c r="B316" s="3"/>
    </row>
    <row r="317" spans="1:2" ht="15.75" customHeight="1" x14ac:dyDescent="0.25">
      <c r="A317" s="3"/>
      <c r="B317" s="3"/>
    </row>
    <row r="318" spans="1:2" ht="15.75" customHeight="1" x14ac:dyDescent="0.25">
      <c r="A318" s="3"/>
      <c r="B318" s="3"/>
    </row>
    <row r="319" spans="1:2" ht="15.75" customHeight="1" x14ac:dyDescent="0.25">
      <c r="A319" s="3"/>
      <c r="B319" s="3"/>
    </row>
    <row r="320" spans="1:2" ht="15.75" customHeight="1" x14ac:dyDescent="0.25">
      <c r="A320" s="3"/>
      <c r="B320" s="3"/>
    </row>
    <row r="321" spans="1:2" ht="15.75" customHeight="1" x14ac:dyDescent="0.25">
      <c r="A321" s="3"/>
      <c r="B321" s="3"/>
    </row>
    <row r="322" spans="1:2" ht="15.75" customHeight="1" x14ac:dyDescent="0.25">
      <c r="A322" s="3"/>
      <c r="B322" s="3"/>
    </row>
    <row r="323" spans="1:2" ht="15.75" customHeight="1" x14ac:dyDescent="0.25">
      <c r="A323" s="3"/>
      <c r="B323" s="3"/>
    </row>
    <row r="324" spans="1:2" ht="15.75" customHeight="1" x14ac:dyDescent="0.25">
      <c r="A324" s="3"/>
      <c r="B324" s="3"/>
    </row>
    <row r="325" spans="1:2" ht="15.75" customHeight="1" x14ac:dyDescent="0.25">
      <c r="A325" s="3"/>
      <c r="B325" s="3"/>
    </row>
    <row r="326" spans="1:2" ht="15.75" customHeight="1" x14ac:dyDescent="0.25">
      <c r="A326" s="3"/>
      <c r="B326" s="3"/>
    </row>
    <row r="327" spans="1:2" ht="15.75" customHeight="1" x14ac:dyDescent="0.25">
      <c r="A327" s="3"/>
      <c r="B327" s="3"/>
    </row>
    <row r="328" spans="1:2" ht="15.75" customHeight="1" x14ac:dyDescent="0.25">
      <c r="A328" s="3"/>
      <c r="B328" s="3"/>
    </row>
    <row r="329" spans="1:2" ht="15.75" customHeight="1" x14ac:dyDescent="0.25">
      <c r="A329" s="3"/>
      <c r="B329" s="3"/>
    </row>
    <row r="330" spans="1:2" ht="15.75" customHeight="1" x14ac:dyDescent="0.25">
      <c r="A330" s="3"/>
      <c r="B330" s="3"/>
    </row>
    <row r="331" spans="1:2" ht="15.75" customHeight="1" x14ac:dyDescent="0.25">
      <c r="A331" s="3"/>
      <c r="B331" s="3"/>
    </row>
    <row r="332" spans="1:2" ht="15.75" customHeight="1" x14ac:dyDescent="0.25">
      <c r="A332" s="3"/>
      <c r="B332" s="3"/>
    </row>
    <row r="333" spans="1:2" ht="15.75" customHeight="1" x14ac:dyDescent="0.25">
      <c r="A333" s="3"/>
      <c r="B333" s="3"/>
    </row>
    <row r="334" spans="1:2" ht="15.75" customHeight="1" x14ac:dyDescent="0.25">
      <c r="A334" s="3"/>
      <c r="B334" s="3"/>
    </row>
    <row r="335" spans="1:2" ht="15.75" customHeight="1" x14ac:dyDescent="0.25">
      <c r="A335" s="3"/>
      <c r="B335" s="3"/>
    </row>
    <row r="336" spans="1:2" ht="15.75" customHeight="1" x14ac:dyDescent="0.25">
      <c r="A336" s="3"/>
      <c r="B336" s="3"/>
    </row>
    <row r="337" spans="1:2" ht="15.75" customHeight="1" x14ac:dyDescent="0.25">
      <c r="A337" s="3"/>
      <c r="B337" s="3"/>
    </row>
    <row r="338" spans="1:2" ht="15.75" customHeight="1" x14ac:dyDescent="0.25">
      <c r="A338" s="3"/>
      <c r="B338" s="3"/>
    </row>
    <row r="339" spans="1:2" ht="15.75" customHeight="1" x14ac:dyDescent="0.25">
      <c r="A339" s="3"/>
      <c r="B339" s="3"/>
    </row>
    <row r="340" spans="1:2" ht="15.75" customHeight="1" x14ac:dyDescent="0.25">
      <c r="A340" s="3"/>
      <c r="B340" s="3"/>
    </row>
    <row r="341" spans="1:2" ht="15.75" customHeight="1" x14ac:dyDescent="0.25">
      <c r="A341" s="3"/>
      <c r="B341" s="3"/>
    </row>
    <row r="342" spans="1:2" ht="15.75" customHeight="1" x14ac:dyDescent="0.25">
      <c r="A342" s="3"/>
      <c r="B342" s="3"/>
    </row>
    <row r="343" spans="1:2" ht="15.75" customHeight="1" x14ac:dyDescent="0.25">
      <c r="A343" s="3"/>
      <c r="B343" s="3"/>
    </row>
    <row r="344" spans="1:2" ht="15.75" customHeight="1" x14ac:dyDescent="0.25">
      <c r="A344" s="3"/>
      <c r="B344" s="3"/>
    </row>
    <row r="345" spans="1:2" ht="15.75" customHeight="1" x14ac:dyDescent="0.25">
      <c r="A345" s="3"/>
      <c r="B345" s="3"/>
    </row>
    <row r="346" spans="1:2" ht="15.75" customHeight="1" x14ac:dyDescent="0.25">
      <c r="A346" s="3"/>
      <c r="B346" s="3"/>
    </row>
    <row r="347" spans="1:2" ht="15.75" customHeight="1" x14ac:dyDescent="0.25">
      <c r="A347" s="3"/>
      <c r="B347" s="3"/>
    </row>
    <row r="348" spans="1:2" ht="15.75" customHeight="1" x14ac:dyDescent="0.25">
      <c r="A348" s="3"/>
      <c r="B348" s="3"/>
    </row>
    <row r="349" spans="1:2" ht="15.75" customHeight="1" x14ac:dyDescent="0.25">
      <c r="A349" s="3"/>
      <c r="B349" s="3"/>
    </row>
    <row r="350" spans="1:2" ht="15.75" customHeight="1" x14ac:dyDescent="0.25">
      <c r="A350" s="3"/>
      <c r="B350" s="3"/>
    </row>
    <row r="351" spans="1:2" ht="15.75" customHeight="1" x14ac:dyDescent="0.25">
      <c r="A351" s="3"/>
      <c r="B351" s="3"/>
    </row>
    <row r="352" spans="1:2" ht="15.75" customHeight="1" x14ac:dyDescent="0.25">
      <c r="A352" s="3"/>
      <c r="B352" s="3"/>
    </row>
    <row r="353" spans="1:2" ht="15.75" customHeight="1" x14ac:dyDescent="0.25">
      <c r="A353" s="3"/>
      <c r="B353" s="3"/>
    </row>
    <row r="354" spans="1:2" ht="15.75" customHeight="1" x14ac:dyDescent="0.25">
      <c r="A354" s="3"/>
      <c r="B354" s="3"/>
    </row>
    <row r="355" spans="1:2" ht="15.75" customHeight="1" x14ac:dyDescent="0.25">
      <c r="A355" s="3"/>
      <c r="B355" s="3"/>
    </row>
    <row r="356" spans="1:2" ht="15.75" customHeight="1" x14ac:dyDescent="0.25">
      <c r="A356" s="3"/>
      <c r="B356" s="3"/>
    </row>
    <row r="357" spans="1:2" ht="15.75" customHeight="1" x14ac:dyDescent="0.25">
      <c r="A357" s="3"/>
      <c r="B357" s="3"/>
    </row>
    <row r="358" spans="1:2" ht="15.75" customHeight="1" x14ac:dyDescent="0.25">
      <c r="A358" s="3"/>
      <c r="B358" s="3"/>
    </row>
    <row r="359" spans="1:2" ht="15.75" customHeight="1" x14ac:dyDescent="0.25">
      <c r="A359" s="3"/>
      <c r="B359" s="3"/>
    </row>
    <row r="360" spans="1:2" ht="15.75" customHeight="1" x14ac:dyDescent="0.25">
      <c r="A360" s="3"/>
      <c r="B360" s="3"/>
    </row>
    <row r="361" spans="1:2" ht="15.75" customHeight="1" x14ac:dyDescent="0.25">
      <c r="A361" s="3"/>
      <c r="B361" s="3"/>
    </row>
    <row r="362" spans="1:2" ht="15.75" customHeight="1" x14ac:dyDescent="0.25">
      <c r="A362" s="3"/>
      <c r="B362" s="3"/>
    </row>
    <row r="363" spans="1:2" ht="15.75" customHeight="1" x14ac:dyDescent="0.25">
      <c r="A363" s="3"/>
      <c r="B363" s="3"/>
    </row>
    <row r="364" spans="1:2" ht="15.75" customHeight="1" x14ac:dyDescent="0.25">
      <c r="A364" s="3"/>
      <c r="B364" s="3"/>
    </row>
    <row r="365" spans="1:2" ht="15.75" customHeight="1" x14ac:dyDescent="0.25">
      <c r="A365" s="3"/>
      <c r="B365" s="3"/>
    </row>
    <row r="366" spans="1:2" ht="15.75" customHeight="1" x14ac:dyDescent="0.25">
      <c r="A366" s="3"/>
      <c r="B366" s="3"/>
    </row>
    <row r="367" spans="1:2" ht="15.75" customHeight="1" x14ac:dyDescent="0.25">
      <c r="A367" s="3"/>
      <c r="B367" s="3"/>
    </row>
    <row r="368" spans="1:2" ht="15.75" customHeight="1" x14ac:dyDescent="0.25">
      <c r="A368" s="3"/>
      <c r="B368" s="3"/>
    </row>
    <row r="369" spans="1:2" ht="15.75" customHeight="1" x14ac:dyDescent="0.25">
      <c r="A369" s="3"/>
      <c r="B369" s="3"/>
    </row>
    <row r="370" spans="1:2" ht="15.75" customHeight="1" x14ac:dyDescent="0.25">
      <c r="A370" s="3"/>
      <c r="B370" s="3"/>
    </row>
    <row r="371" spans="1:2" ht="15.75" customHeight="1" x14ac:dyDescent="0.25">
      <c r="A371" s="3"/>
      <c r="B371" s="3"/>
    </row>
    <row r="372" spans="1:2" ht="15.75" customHeight="1" x14ac:dyDescent="0.25">
      <c r="A372" s="3"/>
      <c r="B372" s="3"/>
    </row>
    <row r="373" spans="1:2" ht="15.75" customHeight="1" x14ac:dyDescent="0.25">
      <c r="A373" s="3"/>
      <c r="B373" s="3"/>
    </row>
    <row r="374" spans="1:2" ht="15.75" customHeight="1" x14ac:dyDescent="0.25">
      <c r="A374" s="3"/>
      <c r="B374" s="3"/>
    </row>
    <row r="375" spans="1:2" ht="15.75" customHeight="1" x14ac:dyDescent="0.25">
      <c r="A375" s="3"/>
      <c r="B375" s="3"/>
    </row>
    <row r="376" spans="1:2" ht="15.75" customHeight="1" x14ac:dyDescent="0.25">
      <c r="A376" s="3"/>
      <c r="B376" s="3"/>
    </row>
    <row r="377" spans="1:2" ht="15.75" customHeight="1" x14ac:dyDescent="0.25">
      <c r="A377" s="3"/>
      <c r="B377" s="3"/>
    </row>
    <row r="378" spans="1:2" ht="15.75" customHeight="1" x14ac:dyDescent="0.25">
      <c r="A378" s="3"/>
      <c r="B378" s="3"/>
    </row>
    <row r="379" spans="1:2" ht="15.75" customHeight="1" x14ac:dyDescent="0.25">
      <c r="A379" s="3"/>
      <c r="B379" s="3"/>
    </row>
    <row r="380" spans="1:2" ht="15.75" customHeight="1" x14ac:dyDescent="0.25">
      <c r="A380" s="3"/>
      <c r="B380" s="3"/>
    </row>
    <row r="381" spans="1:2" ht="15.75" customHeight="1" x14ac:dyDescent="0.25">
      <c r="A381" s="3"/>
      <c r="B381" s="3"/>
    </row>
    <row r="382" spans="1:2" ht="15.75" customHeight="1" x14ac:dyDescent="0.25">
      <c r="A382" s="3"/>
      <c r="B382" s="3"/>
    </row>
    <row r="383" spans="1:2" ht="15.75" customHeight="1" x14ac:dyDescent="0.25">
      <c r="A383" s="3"/>
      <c r="B383" s="3"/>
    </row>
    <row r="384" spans="1:2" ht="15.75" customHeight="1" x14ac:dyDescent="0.25">
      <c r="A384" s="3"/>
      <c r="B384" s="3"/>
    </row>
    <row r="385" spans="1:2" ht="15.75" customHeight="1" x14ac:dyDescent="0.25">
      <c r="A385" s="3"/>
      <c r="B385" s="3"/>
    </row>
    <row r="386" spans="1:2" ht="15.75" customHeight="1" x14ac:dyDescent="0.25">
      <c r="A386" s="3"/>
      <c r="B386" s="3"/>
    </row>
    <row r="387" spans="1:2" ht="15.75" customHeight="1" x14ac:dyDescent="0.25">
      <c r="A387" s="3"/>
      <c r="B387" s="3"/>
    </row>
    <row r="388" spans="1:2" ht="15.75" customHeight="1" x14ac:dyDescent="0.25">
      <c r="A388" s="3"/>
      <c r="B388" s="3"/>
    </row>
    <row r="389" spans="1:2" ht="15.75" customHeight="1" x14ac:dyDescent="0.25">
      <c r="A389" s="3"/>
      <c r="B389" s="3"/>
    </row>
    <row r="390" spans="1:2" ht="15.75" customHeight="1" x14ac:dyDescent="0.25">
      <c r="A390" s="3"/>
      <c r="B390" s="3"/>
    </row>
    <row r="391" spans="1:2" ht="15.75" customHeight="1" x14ac:dyDescent="0.25">
      <c r="A391" s="3"/>
      <c r="B391" s="3"/>
    </row>
    <row r="392" spans="1:2" ht="15.75" customHeight="1" x14ac:dyDescent="0.25">
      <c r="A392" s="3"/>
      <c r="B392" s="3"/>
    </row>
    <row r="393" spans="1:2" ht="15.75" customHeight="1" x14ac:dyDescent="0.25">
      <c r="A393" s="3"/>
      <c r="B393" s="3"/>
    </row>
    <row r="394" spans="1:2" ht="15.75" customHeight="1" x14ac:dyDescent="0.25">
      <c r="A394" s="3"/>
      <c r="B394" s="3"/>
    </row>
    <row r="395" spans="1:2" ht="15.75" customHeight="1" x14ac:dyDescent="0.25">
      <c r="A395" s="3"/>
      <c r="B395" s="3"/>
    </row>
    <row r="396" spans="1:2" ht="15.75" customHeight="1" x14ac:dyDescent="0.25">
      <c r="A396" s="3"/>
      <c r="B396" s="3"/>
    </row>
    <row r="397" spans="1:2" ht="15.75" customHeight="1" x14ac:dyDescent="0.25">
      <c r="A397" s="3"/>
      <c r="B397" s="3"/>
    </row>
    <row r="398" spans="1:2" ht="15.75" customHeight="1" x14ac:dyDescent="0.25">
      <c r="A398" s="3"/>
      <c r="B398" s="3"/>
    </row>
    <row r="399" spans="1:2" ht="15.75" customHeight="1" x14ac:dyDescent="0.25">
      <c r="A399" s="3"/>
      <c r="B399" s="3"/>
    </row>
    <row r="400" spans="1:2" ht="15.75" customHeight="1" x14ac:dyDescent="0.25">
      <c r="A400" s="3"/>
      <c r="B400" s="3"/>
    </row>
    <row r="401" spans="1:2" ht="15.75" customHeight="1" x14ac:dyDescent="0.25">
      <c r="A401" s="3"/>
      <c r="B401" s="3"/>
    </row>
    <row r="402" spans="1:2" ht="15.75" customHeight="1" x14ac:dyDescent="0.25">
      <c r="A402" s="3"/>
      <c r="B402" s="3"/>
    </row>
    <row r="403" spans="1:2" ht="15.75" customHeight="1" x14ac:dyDescent="0.25">
      <c r="A403" s="3"/>
      <c r="B403" s="3"/>
    </row>
    <row r="404" spans="1:2" ht="15.75" customHeight="1" x14ac:dyDescent="0.25">
      <c r="A404" s="3"/>
      <c r="B404" s="3"/>
    </row>
    <row r="405" spans="1:2" ht="15.75" customHeight="1" x14ac:dyDescent="0.25">
      <c r="A405" s="3"/>
      <c r="B405" s="3"/>
    </row>
    <row r="406" spans="1:2" ht="15.75" customHeight="1" x14ac:dyDescent="0.25">
      <c r="A406" s="3"/>
      <c r="B406" s="3"/>
    </row>
    <row r="407" spans="1:2" ht="15.75" customHeight="1" x14ac:dyDescent="0.25">
      <c r="A407" s="3"/>
      <c r="B407" s="3"/>
    </row>
    <row r="408" spans="1:2" ht="15.75" customHeight="1" x14ac:dyDescent="0.25">
      <c r="A408" s="3"/>
      <c r="B408" s="3"/>
    </row>
    <row r="409" spans="1:2" ht="15.75" customHeight="1" x14ac:dyDescent="0.25">
      <c r="A409" s="3"/>
      <c r="B409" s="3"/>
    </row>
    <row r="410" spans="1:2" ht="15.75" customHeight="1" x14ac:dyDescent="0.25">
      <c r="A410" s="3"/>
      <c r="B410" s="3"/>
    </row>
    <row r="411" spans="1:2" ht="15.75" customHeight="1" x14ac:dyDescent="0.25">
      <c r="A411" s="3"/>
      <c r="B411" s="3"/>
    </row>
    <row r="412" spans="1:2" ht="15.75" customHeight="1" x14ac:dyDescent="0.25">
      <c r="A412" s="3"/>
      <c r="B412" s="3"/>
    </row>
    <row r="413" spans="1:2" ht="15.75" customHeight="1" x14ac:dyDescent="0.25">
      <c r="A413" s="3"/>
      <c r="B413" s="3"/>
    </row>
    <row r="414" spans="1:2" ht="15.75" customHeight="1" x14ac:dyDescent="0.25">
      <c r="A414" s="3"/>
      <c r="B414" s="3"/>
    </row>
    <row r="415" spans="1:2" ht="15.75" customHeight="1" x14ac:dyDescent="0.25">
      <c r="A415" s="3"/>
      <c r="B415" s="3"/>
    </row>
    <row r="416" spans="1:2" ht="15.75" customHeight="1" x14ac:dyDescent="0.25">
      <c r="A416" s="3"/>
      <c r="B416" s="3"/>
    </row>
    <row r="417" spans="1:2" ht="15.75" customHeight="1" x14ac:dyDescent="0.25">
      <c r="A417" s="3"/>
      <c r="B417" s="3"/>
    </row>
    <row r="418" spans="1:2" ht="15.75" customHeight="1" x14ac:dyDescent="0.25">
      <c r="A418" s="3"/>
      <c r="B418" s="3"/>
    </row>
    <row r="419" spans="1:2" ht="15.75" customHeight="1" x14ac:dyDescent="0.25">
      <c r="A419" s="3"/>
      <c r="B419" s="3"/>
    </row>
    <row r="420" spans="1:2" ht="15.75" customHeight="1" x14ac:dyDescent="0.25">
      <c r="A420" s="3"/>
      <c r="B420" s="3"/>
    </row>
    <row r="421" spans="1:2" ht="15.75" customHeight="1" x14ac:dyDescent="0.25">
      <c r="A421" s="3"/>
      <c r="B421" s="3"/>
    </row>
    <row r="422" spans="1:2" ht="15.75" customHeight="1" x14ac:dyDescent="0.25">
      <c r="A422" s="3"/>
      <c r="B422" s="3"/>
    </row>
    <row r="423" spans="1:2" ht="15.75" customHeight="1" x14ac:dyDescent="0.25">
      <c r="A423" s="3"/>
      <c r="B423" s="3"/>
    </row>
    <row r="424" spans="1:2" ht="15.75" customHeight="1" x14ac:dyDescent="0.25">
      <c r="A424" s="3"/>
      <c r="B424" s="3"/>
    </row>
    <row r="425" spans="1:2" ht="15.75" customHeight="1" x14ac:dyDescent="0.25">
      <c r="A425" s="3"/>
      <c r="B425" s="3"/>
    </row>
    <row r="426" spans="1:2" ht="15.75" customHeight="1" x14ac:dyDescent="0.25">
      <c r="A426" s="3"/>
      <c r="B426" s="3"/>
    </row>
    <row r="427" spans="1:2" ht="15.75" customHeight="1" x14ac:dyDescent="0.25">
      <c r="A427" s="3"/>
      <c r="B427" s="3"/>
    </row>
    <row r="428" spans="1:2" ht="15.75" customHeight="1" x14ac:dyDescent="0.25">
      <c r="A428" s="3"/>
      <c r="B428" s="3"/>
    </row>
    <row r="429" spans="1:2" ht="15.75" customHeight="1" x14ac:dyDescent="0.25">
      <c r="A429" s="3"/>
      <c r="B429" s="3"/>
    </row>
    <row r="430" spans="1:2" ht="15.75" customHeight="1" x14ac:dyDescent="0.25">
      <c r="A430" s="3"/>
      <c r="B430" s="3"/>
    </row>
    <row r="431" spans="1:2" ht="15.75" customHeight="1" x14ac:dyDescent="0.25">
      <c r="A431" s="3"/>
      <c r="B431" s="3"/>
    </row>
    <row r="432" spans="1:2" ht="15.75" customHeight="1" x14ac:dyDescent="0.25">
      <c r="A432" s="3"/>
      <c r="B432" s="3"/>
    </row>
    <row r="433" spans="1:2" ht="15.75" customHeight="1" x14ac:dyDescent="0.25">
      <c r="A433" s="3"/>
      <c r="B433" s="3"/>
    </row>
    <row r="434" spans="1:2" ht="15.75" customHeight="1" x14ac:dyDescent="0.25">
      <c r="A434" s="3"/>
      <c r="B434" s="3"/>
    </row>
    <row r="435" spans="1:2" ht="15.75" customHeight="1" x14ac:dyDescent="0.25">
      <c r="A435" s="3"/>
      <c r="B435" s="3"/>
    </row>
    <row r="436" spans="1:2" ht="15.75" customHeight="1" x14ac:dyDescent="0.25">
      <c r="A436" s="3"/>
      <c r="B436" s="3"/>
    </row>
    <row r="437" spans="1:2" ht="15.75" customHeight="1" x14ac:dyDescent="0.25">
      <c r="A437" s="3"/>
      <c r="B437" s="3"/>
    </row>
    <row r="438" spans="1:2" ht="15.75" customHeight="1" x14ac:dyDescent="0.25">
      <c r="A438" s="3"/>
      <c r="B438" s="3"/>
    </row>
    <row r="439" spans="1:2" ht="15.75" customHeight="1" x14ac:dyDescent="0.25">
      <c r="A439" s="3"/>
      <c r="B439" s="3"/>
    </row>
    <row r="440" spans="1:2" ht="15.75" customHeight="1" x14ac:dyDescent="0.25">
      <c r="A440" s="3"/>
      <c r="B440" s="3"/>
    </row>
    <row r="441" spans="1:2" ht="15.75" customHeight="1" x14ac:dyDescent="0.25">
      <c r="A441" s="3"/>
      <c r="B441" s="3"/>
    </row>
    <row r="442" spans="1:2" ht="15.75" customHeight="1" x14ac:dyDescent="0.25">
      <c r="A442" s="3"/>
      <c r="B442" s="3"/>
    </row>
    <row r="443" spans="1:2" ht="15.75" customHeight="1" x14ac:dyDescent="0.25">
      <c r="A443" s="3"/>
      <c r="B443" s="3"/>
    </row>
    <row r="444" spans="1:2" ht="15.75" customHeight="1" x14ac:dyDescent="0.25">
      <c r="A444" s="3"/>
      <c r="B444" s="3"/>
    </row>
    <row r="445" spans="1:2" ht="15.75" customHeight="1" x14ac:dyDescent="0.25">
      <c r="A445" s="3"/>
      <c r="B445" s="3"/>
    </row>
    <row r="446" spans="1:2" ht="15.75" customHeight="1" x14ac:dyDescent="0.25">
      <c r="A446" s="3"/>
      <c r="B446" s="3"/>
    </row>
    <row r="447" spans="1:2" ht="15.75" customHeight="1" x14ac:dyDescent="0.25">
      <c r="A447" s="3"/>
      <c r="B447" s="3"/>
    </row>
    <row r="448" spans="1:2" ht="15.75" customHeight="1" x14ac:dyDescent="0.25">
      <c r="A448" s="3"/>
      <c r="B448" s="3"/>
    </row>
    <row r="449" spans="1:2" ht="15.75" customHeight="1" x14ac:dyDescent="0.25">
      <c r="A449" s="3"/>
      <c r="B449" s="3"/>
    </row>
    <row r="450" spans="1:2" ht="15.75" customHeight="1" x14ac:dyDescent="0.25">
      <c r="A450" s="3"/>
      <c r="B450" s="3"/>
    </row>
    <row r="451" spans="1:2" ht="15.75" customHeight="1" x14ac:dyDescent="0.25">
      <c r="A451" s="3"/>
      <c r="B451" s="3"/>
    </row>
    <row r="452" spans="1:2" ht="15.75" customHeight="1" x14ac:dyDescent="0.25">
      <c r="A452" s="3"/>
      <c r="B452" s="3"/>
    </row>
    <row r="453" spans="1:2" ht="15.75" customHeight="1" x14ac:dyDescent="0.25">
      <c r="A453" s="3"/>
      <c r="B453" s="3"/>
    </row>
    <row r="454" spans="1:2" ht="15.75" customHeight="1" x14ac:dyDescent="0.25">
      <c r="A454" s="3"/>
      <c r="B454" s="3"/>
    </row>
    <row r="455" spans="1:2" ht="15.75" customHeight="1" x14ac:dyDescent="0.25">
      <c r="A455" s="3"/>
      <c r="B455" s="3"/>
    </row>
    <row r="456" spans="1:2" ht="15.75" customHeight="1" x14ac:dyDescent="0.25">
      <c r="A456" s="3"/>
      <c r="B456" s="3"/>
    </row>
    <row r="457" spans="1:2" ht="15.75" customHeight="1" x14ac:dyDescent="0.25">
      <c r="A457" s="3"/>
      <c r="B457" s="3"/>
    </row>
    <row r="458" spans="1:2" ht="15.75" customHeight="1" x14ac:dyDescent="0.25">
      <c r="A458" s="3"/>
      <c r="B458" s="3"/>
    </row>
    <row r="459" spans="1:2" ht="15.75" customHeight="1" x14ac:dyDescent="0.25">
      <c r="A459" s="3"/>
      <c r="B459" s="3"/>
    </row>
    <row r="460" spans="1:2" ht="15.75" customHeight="1" x14ac:dyDescent="0.25">
      <c r="A460" s="3"/>
      <c r="B460" s="3"/>
    </row>
    <row r="461" spans="1:2" ht="15.75" customHeight="1" x14ac:dyDescent="0.25">
      <c r="A461" s="3"/>
      <c r="B461" s="3"/>
    </row>
    <row r="462" spans="1:2" ht="15.75" customHeight="1" x14ac:dyDescent="0.25">
      <c r="A462" s="3"/>
      <c r="B462" s="3"/>
    </row>
    <row r="463" spans="1:2" ht="15.75" customHeight="1" x14ac:dyDescent="0.25">
      <c r="A463" s="3"/>
      <c r="B463" s="3"/>
    </row>
    <row r="464" spans="1:2" ht="15.75" customHeight="1" x14ac:dyDescent="0.25">
      <c r="A464" s="3"/>
      <c r="B464" s="3"/>
    </row>
    <row r="465" spans="1:2" ht="15.75" customHeight="1" x14ac:dyDescent="0.25">
      <c r="A465" s="3"/>
      <c r="B465" s="3"/>
    </row>
    <row r="466" spans="1:2" ht="15.75" customHeight="1" x14ac:dyDescent="0.25">
      <c r="A466" s="3"/>
      <c r="B466" s="3"/>
    </row>
    <row r="467" spans="1:2" ht="15.75" customHeight="1" x14ac:dyDescent="0.25">
      <c r="A467" s="3"/>
      <c r="B467" s="3"/>
    </row>
    <row r="468" spans="1:2" ht="15.75" customHeight="1" x14ac:dyDescent="0.25">
      <c r="A468" s="3"/>
      <c r="B468" s="3"/>
    </row>
    <row r="469" spans="1:2" ht="15.75" customHeight="1" x14ac:dyDescent="0.25">
      <c r="A469" s="3"/>
      <c r="B469" s="3"/>
    </row>
    <row r="470" spans="1:2" ht="15.75" customHeight="1" x14ac:dyDescent="0.25">
      <c r="A470" s="3"/>
      <c r="B470" s="3"/>
    </row>
    <row r="471" spans="1:2" ht="15.75" customHeight="1" x14ac:dyDescent="0.25">
      <c r="A471" s="3"/>
      <c r="B471" s="3"/>
    </row>
    <row r="472" spans="1:2" ht="15.75" customHeight="1" x14ac:dyDescent="0.25">
      <c r="A472" s="3"/>
      <c r="B472" s="3"/>
    </row>
    <row r="473" spans="1:2" ht="15.75" customHeight="1" x14ac:dyDescent="0.25">
      <c r="A473" s="3"/>
      <c r="B473" s="3"/>
    </row>
    <row r="474" spans="1:2" ht="15.75" customHeight="1" x14ac:dyDescent="0.25">
      <c r="A474" s="3"/>
      <c r="B474" s="3"/>
    </row>
    <row r="475" spans="1:2" ht="15.75" customHeight="1" x14ac:dyDescent="0.25">
      <c r="A475" s="3"/>
      <c r="B475" s="3"/>
    </row>
    <row r="476" spans="1:2" ht="15.75" customHeight="1" x14ac:dyDescent="0.25">
      <c r="A476" s="3"/>
      <c r="B476" s="3"/>
    </row>
    <row r="477" spans="1:2" ht="15.75" customHeight="1" x14ac:dyDescent="0.25">
      <c r="A477" s="3"/>
      <c r="B477" s="3"/>
    </row>
    <row r="478" spans="1:2" ht="15.75" customHeight="1" x14ac:dyDescent="0.25">
      <c r="A478" s="3"/>
      <c r="B478" s="3"/>
    </row>
    <row r="479" spans="1:2" ht="15.75" customHeight="1" x14ac:dyDescent="0.25">
      <c r="A479" s="3"/>
      <c r="B479" s="3"/>
    </row>
    <row r="480" spans="1:2" ht="15.75" customHeight="1" x14ac:dyDescent="0.25">
      <c r="A480" s="3"/>
      <c r="B480" s="3"/>
    </row>
    <row r="481" spans="1:2" ht="15.75" customHeight="1" x14ac:dyDescent="0.25">
      <c r="A481" s="3"/>
      <c r="B481" s="3"/>
    </row>
    <row r="482" spans="1:2" ht="15.75" customHeight="1" x14ac:dyDescent="0.25">
      <c r="A482" s="3"/>
      <c r="B482" s="3"/>
    </row>
    <row r="483" spans="1:2" ht="15.75" customHeight="1" x14ac:dyDescent="0.25">
      <c r="A483" s="3"/>
      <c r="B483" s="3"/>
    </row>
    <row r="484" spans="1:2" ht="15.75" customHeight="1" x14ac:dyDescent="0.25">
      <c r="A484" s="3"/>
      <c r="B484" s="3"/>
    </row>
    <row r="485" spans="1:2" ht="15.75" customHeight="1" x14ac:dyDescent="0.25">
      <c r="A485" s="3"/>
      <c r="B485" s="3"/>
    </row>
    <row r="486" spans="1:2" ht="15.75" customHeight="1" x14ac:dyDescent="0.25">
      <c r="A486" s="3"/>
      <c r="B486" s="3"/>
    </row>
    <row r="487" spans="1:2" ht="15.75" customHeight="1" x14ac:dyDescent="0.25">
      <c r="A487" s="3"/>
      <c r="B487" s="3"/>
    </row>
    <row r="488" spans="1:2" ht="15.75" customHeight="1" x14ac:dyDescent="0.25">
      <c r="A488" s="3"/>
      <c r="B488" s="3"/>
    </row>
    <row r="489" spans="1:2" ht="15.75" customHeight="1" x14ac:dyDescent="0.25">
      <c r="A489" s="3"/>
      <c r="B489" s="3"/>
    </row>
    <row r="490" spans="1:2" ht="15.75" customHeight="1" x14ac:dyDescent="0.25">
      <c r="A490" s="3"/>
      <c r="B490" s="3"/>
    </row>
    <row r="491" spans="1:2" ht="15.75" customHeight="1" x14ac:dyDescent="0.25">
      <c r="A491" s="3"/>
      <c r="B491" s="3"/>
    </row>
    <row r="492" spans="1:2" ht="15.75" customHeight="1" x14ac:dyDescent="0.25">
      <c r="A492" s="3"/>
      <c r="B492" s="3"/>
    </row>
    <row r="493" spans="1:2" ht="15.75" customHeight="1" x14ac:dyDescent="0.25">
      <c r="A493" s="3"/>
      <c r="B493" s="3"/>
    </row>
    <row r="494" spans="1:2" ht="15.75" customHeight="1" x14ac:dyDescent="0.25">
      <c r="A494" s="3"/>
      <c r="B494" s="3"/>
    </row>
    <row r="495" spans="1:2" ht="15.75" customHeight="1" x14ac:dyDescent="0.25">
      <c r="A495" s="3"/>
      <c r="B495" s="3"/>
    </row>
    <row r="496" spans="1:2" ht="15.75" customHeight="1" x14ac:dyDescent="0.25">
      <c r="A496" s="3"/>
      <c r="B496" s="3"/>
    </row>
    <row r="497" spans="1:2" ht="15.75" customHeight="1" x14ac:dyDescent="0.25">
      <c r="A497" s="3"/>
      <c r="B497" s="3"/>
    </row>
    <row r="498" spans="1:2" ht="15.75" customHeight="1" x14ac:dyDescent="0.25">
      <c r="A498" s="3"/>
      <c r="B498" s="3"/>
    </row>
    <row r="499" spans="1:2" ht="15.75" customHeight="1" x14ac:dyDescent="0.25">
      <c r="A499" s="3"/>
      <c r="B499" s="3"/>
    </row>
    <row r="500" spans="1:2" ht="15.75" customHeight="1" x14ac:dyDescent="0.25">
      <c r="A500" s="3"/>
      <c r="B500" s="3"/>
    </row>
    <row r="501" spans="1:2" ht="15.75" customHeight="1" x14ac:dyDescent="0.25">
      <c r="A501" s="3"/>
      <c r="B501" s="3"/>
    </row>
    <row r="502" spans="1:2" ht="15.75" customHeight="1" x14ac:dyDescent="0.25">
      <c r="A502" s="3"/>
      <c r="B502" s="3"/>
    </row>
    <row r="503" spans="1:2" ht="15.75" customHeight="1" x14ac:dyDescent="0.25">
      <c r="A503" s="3"/>
      <c r="B503" s="3"/>
    </row>
    <row r="504" spans="1:2" ht="15.75" customHeight="1" x14ac:dyDescent="0.25">
      <c r="A504" s="3"/>
      <c r="B504" s="3"/>
    </row>
    <row r="505" spans="1:2" ht="15.75" customHeight="1" x14ac:dyDescent="0.25">
      <c r="A505" s="3"/>
      <c r="B505" s="3"/>
    </row>
    <row r="506" spans="1:2" ht="15.75" customHeight="1" x14ac:dyDescent="0.25">
      <c r="A506" s="3"/>
      <c r="B506" s="3"/>
    </row>
    <row r="507" spans="1:2" ht="15.75" customHeight="1" x14ac:dyDescent="0.25">
      <c r="A507" s="3"/>
      <c r="B507" s="3"/>
    </row>
    <row r="508" spans="1:2" ht="15.75" customHeight="1" x14ac:dyDescent="0.25">
      <c r="A508" s="3"/>
      <c r="B508" s="3"/>
    </row>
    <row r="509" spans="1:2" ht="15.75" customHeight="1" x14ac:dyDescent="0.25">
      <c r="A509" s="3"/>
      <c r="B509" s="3"/>
    </row>
    <row r="510" spans="1:2" ht="15.75" customHeight="1" x14ac:dyDescent="0.25">
      <c r="A510" s="3"/>
      <c r="B510" s="3"/>
    </row>
    <row r="511" spans="1:2" ht="15.75" customHeight="1" x14ac:dyDescent="0.25">
      <c r="A511" s="3"/>
      <c r="B511" s="3"/>
    </row>
    <row r="512" spans="1:2" ht="15.75" customHeight="1" x14ac:dyDescent="0.25">
      <c r="A512" s="3"/>
      <c r="B512" s="3"/>
    </row>
    <row r="513" spans="1:2" ht="15.75" customHeight="1" x14ac:dyDescent="0.25">
      <c r="A513" s="3"/>
      <c r="B513" s="3"/>
    </row>
    <row r="514" spans="1:2" ht="15.75" customHeight="1" x14ac:dyDescent="0.25">
      <c r="A514" s="3"/>
      <c r="B514" s="3"/>
    </row>
    <row r="515" spans="1:2" ht="15.75" customHeight="1" x14ac:dyDescent="0.25">
      <c r="A515" s="3"/>
      <c r="B515" s="3"/>
    </row>
    <row r="516" spans="1:2" ht="15.75" customHeight="1" x14ac:dyDescent="0.25">
      <c r="A516" s="3"/>
      <c r="B516" s="3"/>
    </row>
    <row r="517" spans="1:2" ht="15.75" customHeight="1" x14ac:dyDescent="0.25">
      <c r="A517" s="3"/>
      <c r="B517" s="3"/>
    </row>
    <row r="518" spans="1:2" ht="15.75" customHeight="1" x14ac:dyDescent="0.25">
      <c r="A518" s="3"/>
      <c r="B518" s="3"/>
    </row>
    <row r="519" spans="1:2" ht="15.75" customHeight="1" x14ac:dyDescent="0.25">
      <c r="A519" s="3"/>
      <c r="B519" s="3"/>
    </row>
    <row r="520" spans="1:2" ht="15.75" customHeight="1" x14ac:dyDescent="0.25">
      <c r="A520" s="3"/>
      <c r="B520" s="3"/>
    </row>
    <row r="521" spans="1:2" ht="15.75" customHeight="1" x14ac:dyDescent="0.25">
      <c r="A521" s="3"/>
      <c r="B521" s="3"/>
    </row>
    <row r="522" spans="1:2" ht="15.75" customHeight="1" x14ac:dyDescent="0.25">
      <c r="A522" s="3"/>
      <c r="B522" s="3"/>
    </row>
    <row r="523" spans="1:2" ht="15.75" customHeight="1" x14ac:dyDescent="0.25">
      <c r="A523" s="3"/>
      <c r="B523" s="3"/>
    </row>
    <row r="524" spans="1:2" ht="15.75" customHeight="1" x14ac:dyDescent="0.25">
      <c r="A524" s="3"/>
      <c r="B524" s="3"/>
    </row>
    <row r="525" spans="1:2" ht="15.75" customHeight="1" x14ac:dyDescent="0.25">
      <c r="A525" s="3"/>
      <c r="B525" s="3"/>
    </row>
    <row r="526" spans="1:2" ht="15.75" customHeight="1" x14ac:dyDescent="0.25">
      <c r="A526" s="3"/>
      <c r="B526" s="3"/>
    </row>
    <row r="527" spans="1:2" ht="15.75" customHeight="1" x14ac:dyDescent="0.25">
      <c r="A527" s="3"/>
      <c r="B527" s="3"/>
    </row>
    <row r="528" spans="1:2" ht="15.75" customHeight="1" x14ac:dyDescent="0.25">
      <c r="A528" s="3"/>
      <c r="B528" s="3"/>
    </row>
    <row r="529" spans="1:2" ht="15.75" customHeight="1" x14ac:dyDescent="0.25">
      <c r="A529" s="3"/>
      <c r="B529" s="3"/>
    </row>
    <row r="530" spans="1:2" ht="15.75" customHeight="1" x14ac:dyDescent="0.25">
      <c r="A530" s="3"/>
      <c r="B530" s="3"/>
    </row>
    <row r="531" spans="1:2" ht="15.75" customHeight="1" x14ac:dyDescent="0.25">
      <c r="A531" s="3"/>
      <c r="B531" s="3"/>
    </row>
    <row r="532" spans="1:2" ht="15.75" customHeight="1" x14ac:dyDescent="0.25">
      <c r="A532" s="3"/>
      <c r="B532" s="3"/>
    </row>
    <row r="533" spans="1:2" ht="15.75" customHeight="1" x14ac:dyDescent="0.25">
      <c r="A533" s="3"/>
      <c r="B533" s="3"/>
    </row>
    <row r="534" spans="1:2" ht="15.75" customHeight="1" x14ac:dyDescent="0.25">
      <c r="A534" s="3"/>
      <c r="B534" s="3"/>
    </row>
    <row r="535" spans="1:2" ht="15.75" customHeight="1" x14ac:dyDescent="0.25">
      <c r="A535" s="3"/>
      <c r="B535" s="3"/>
    </row>
    <row r="536" spans="1:2" ht="15.75" customHeight="1" x14ac:dyDescent="0.25">
      <c r="A536" s="3"/>
      <c r="B536" s="3"/>
    </row>
    <row r="537" spans="1:2" ht="15.75" customHeight="1" x14ac:dyDescent="0.25">
      <c r="A537" s="3"/>
      <c r="B537" s="3"/>
    </row>
    <row r="538" spans="1:2" ht="15.75" customHeight="1" x14ac:dyDescent="0.25">
      <c r="A538" s="3"/>
      <c r="B538" s="3"/>
    </row>
    <row r="539" spans="1:2" ht="15.75" customHeight="1" x14ac:dyDescent="0.25">
      <c r="A539" s="3"/>
      <c r="B539" s="3"/>
    </row>
    <row r="540" spans="1:2" ht="15.75" customHeight="1" x14ac:dyDescent="0.25">
      <c r="A540" s="3"/>
      <c r="B540" s="3"/>
    </row>
    <row r="541" spans="1:2" ht="15.75" customHeight="1" x14ac:dyDescent="0.25">
      <c r="A541" s="3"/>
      <c r="B541" s="3"/>
    </row>
    <row r="542" spans="1:2" ht="15.75" customHeight="1" x14ac:dyDescent="0.25">
      <c r="A542" s="3"/>
      <c r="B542" s="3"/>
    </row>
    <row r="543" spans="1:2" ht="15.75" customHeight="1" x14ac:dyDescent="0.25">
      <c r="A543" s="3"/>
      <c r="B543" s="3"/>
    </row>
    <row r="544" spans="1:2" ht="15.75" customHeight="1" x14ac:dyDescent="0.25">
      <c r="A544" s="3"/>
      <c r="B544" s="3"/>
    </row>
    <row r="545" spans="1:2" ht="15.75" customHeight="1" x14ac:dyDescent="0.25">
      <c r="A545" s="3"/>
      <c r="B545" s="3"/>
    </row>
    <row r="546" spans="1:2" ht="15.75" customHeight="1" x14ac:dyDescent="0.25">
      <c r="A546" s="3"/>
      <c r="B546" s="3"/>
    </row>
    <row r="547" spans="1:2" ht="15.75" customHeight="1" x14ac:dyDescent="0.25">
      <c r="A547" s="3"/>
      <c r="B547" s="3"/>
    </row>
    <row r="548" spans="1:2" ht="15.75" customHeight="1" x14ac:dyDescent="0.25">
      <c r="A548" s="3"/>
      <c r="B548" s="3"/>
    </row>
    <row r="549" spans="1:2" ht="15.75" customHeight="1" x14ac:dyDescent="0.25">
      <c r="A549" s="3"/>
      <c r="B549" s="3"/>
    </row>
    <row r="550" spans="1:2" ht="15.75" customHeight="1" x14ac:dyDescent="0.25">
      <c r="A550" s="3"/>
      <c r="B550" s="3"/>
    </row>
    <row r="551" spans="1:2" ht="15.75" customHeight="1" x14ac:dyDescent="0.25">
      <c r="A551" s="3"/>
      <c r="B551" s="3"/>
    </row>
    <row r="552" spans="1:2" ht="15.75" customHeight="1" x14ac:dyDescent="0.25">
      <c r="A552" s="3"/>
      <c r="B552" s="3"/>
    </row>
    <row r="553" spans="1:2" ht="15.75" customHeight="1" x14ac:dyDescent="0.25">
      <c r="A553" s="3"/>
      <c r="B553" s="3"/>
    </row>
    <row r="554" spans="1:2" ht="15.75" customHeight="1" x14ac:dyDescent="0.25">
      <c r="A554" s="3"/>
      <c r="B554" s="3"/>
    </row>
    <row r="555" spans="1:2" ht="15.75" customHeight="1" x14ac:dyDescent="0.25">
      <c r="A555" s="3"/>
      <c r="B555" s="3"/>
    </row>
    <row r="556" spans="1:2" ht="15.75" customHeight="1" x14ac:dyDescent="0.25">
      <c r="A556" s="3"/>
      <c r="B556" s="3"/>
    </row>
    <row r="557" spans="1:2" ht="15.75" customHeight="1" x14ac:dyDescent="0.25">
      <c r="A557" s="3"/>
      <c r="B557" s="3"/>
    </row>
    <row r="558" spans="1:2" ht="15.75" customHeight="1" x14ac:dyDescent="0.25">
      <c r="A558" s="3"/>
      <c r="B558" s="3"/>
    </row>
    <row r="559" spans="1:2" ht="15.75" customHeight="1" x14ac:dyDescent="0.25">
      <c r="A559" s="3"/>
      <c r="B559" s="3"/>
    </row>
    <row r="560" spans="1:2" ht="15.75" customHeight="1" x14ac:dyDescent="0.25">
      <c r="A560" s="3"/>
      <c r="B560" s="3"/>
    </row>
    <row r="561" spans="1:2" ht="15.75" customHeight="1" x14ac:dyDescent="0.25">
      <c r="A561" s="3"/>
      <c r="B561" s="3"/>
    </row>
    <row r="562" spans="1:2" ht="15.75" customHeight="1" x14ac:dyDescent="0.25">
      <c r="A562" s="3"/>
      <c r="B562" s="3"/>
    </row>
    <row r="563" spans="1:2" ht="15.75" customHeight="1" x14ac:dyDescent="0.25">
      <c r="A563" s="3"/>
      <c r="B563" s="3"/>
    </row>
    <row r="564" spans="1:2" ht="15.75" customHeight="1" x14ac:dyDescent="0.25">
      <c r="A564" s="3"/>
      <c r="B564" s="3"/>
    </row>
    <row r="565" spans="1:2" ht="15.75" customHeight="1" x14ac:dyDescent="0.25">
      <c r="A565" s="3"/>
      <c r="B565" s="3"/>
    </row>
    <row r="566" spans="1:2" ht="15.75" customHeight="1" x14ac:dyDescent="0.25">
      <c r="A566" s="3"/>
      <c r="B566" s="3"/>
    </row>
    <row r="567" spans="1:2" ht="15.75" customHeight="1" x14ac:dyDescent="0.25">
      <c r="A567" s="3"/>
      <c r="B567" s="3"/>
    </row>
    <row r="568" spans="1:2" ht="15.75" customHeight="1" x14ac:dyDescent="0.25">
      <c r="A568" s="3"/>
      <c r="B568" s="3"/>
    </row>
    <row r="569" spans="1:2" ht="15.75" customHeight="1" x14ac:dyDescent="0.25">
      <c r="A569" s="3"/>
      <c r="B569" s="3"/>
    </row>
    <row r="570" spans="1:2" ht="15.75" customHeight="1" x14ac:dyDescent="0.25">
      <c r="A570" s="3"/>
      <c r="B570" s="3"/>
    </row>
    <row r="571" spans="1:2" ht="15.75" customHeight="1" x14ac:dyDescent="0.25">
      <c r="A571" s="3"/>
      <c r="B571" s="3"/>
    </row>
    <row r="572" spans="1:2" ht="15.75" customHeight="1" x14ac:dyDescent="0.25">
      <c r="A572" s="3"/>
      <c r="B572" s="3"/>
    </row>
    <row r="573" spans="1:2" ht="15.75" customHeight="1" x14ac:dyDescent="0.25">
      <c r="A573" s="3"/>
      <c r="B573" s="3"/>
    </row>
    <row r="574" spans="1:2" ht="15.75" customHeight="1" x14ac:dyDescent="0.25">
      <c r="A574" s="3"/>
      <c r="B574" s="3"/>
    </row>
    <row r="575" spans="1:2" ht="15.75" customHeight="1" x14ac:dyDescent="0.25">
      <c r="A575" s="3"/>
      <c r="B575" s="3"/>
    </row>
    <row r="576" spans="1:2" ht="15.75" customHeight="1" x14ac:dyDescent="0.25">
      <c r="A576" s="3"/>
      <c r="B576" s="3"/>
    </row>
    <row r="577" spans="1:2" ht="15.75" customHeight="1" x14ac:dyDescent="0.25">
      <c r="A577" s="3"/>
      <c r="B577" s="3"/>
    </row>
    <row r="578" spans="1:2" ht="15.75" customHeight="1" x14ac:dyDescent="0.25">
      <c r="A578" s="3"/>
      <c r="B578" s="3"/>
    </row>
    <row r="579" spans="1:2" ht="15.75" customHeight="1" x14ac:dyDescent="0.25">
      <c r="A579" s="3"/>
      <c r="B579" s="3"/>
    </row>
    <row r="580" spans="1:2" ht="15.75" customHeight="1" x14ac:dyDescent="0.25">
      <c r="A580" s="3"/>
      <c r="B580" s="3"/>
    </row>
    <row r="581" spans="1:2" ht="15.75" customHeight="1" x14ac:dyDescent="0.25">
      <c r="A581" s="3"/>
      <c r="B581" s="3"/>
    </row>
    <row r="582" spans="1:2" ht="15.75" customHeight="1" x14ac:dyDescent="0.25">
      <c r="A582" s="3"/>
      <c r="B582" s="3"/>
    </row>
    <row r="583" spans="1:2" ht="15.75" customHeight="1" x14ac:dyDescent="0.25">
      <c r="A583" s="3"/>
      <c r="B583" s="3"/>
    </row>
    <row r="584" spans="1:2" ht="15.75" customHeight="1" x14ac:dyDescent="0.25">
      <c r="A584" s="3"/>
      <c r="B584" s="3"/>
    </row>
    <row r="585" spans="1:2" ht="15.75" customHeight="1" x14ac:dyDescent="0.25">
      <c r="A585" s="3"/>
      <c r="B585" s="3"/>
    </row>
    <row r="586" spans="1:2" ht="15.75" customHeight="1" x14ac:dyDescent="0.25">
      <c r="A586" s="3"/>
      <c r="B586" s="3"/>
    </row>
    <row r="587" spans="1:2" ht="15.75" customHeight="1" x14ac:dyDescent="0.25">
      <c r="A587" s="3"/>
      <c r="B587" s="3"/>
    </row>
    <row r="588" spans="1:2" ht="15.75" customHeight="1" x14ac:dyDescent="0.25">
      <c r="A588" s="3"/>
      <c r="B588" s="3"/>
    </row>
    <row r="589" spans="1:2" ht="15.75" customHeight="1" x14ac:dyDescent="0.25">
      <c r="A589" s="3"/>
      <c r="B589" s="3"/>
    </row>
    <row r="590" spans="1:2" ht="15.75" customHeight="1" x14ac:dyDescent="0.25">
      <c r="A590" s="3"/>
      <c r="B590" s="3"/>
    </row>
    <row r="591" spans="1:2" ht="15.75" customHeight="1" x14ac:dyDescent="0.25">
      <c r="A591" s="3"/>
      <c r="B591" s="3"/>
    </row>
    <row r="592" spans="1:2" ht="15.75" customHeight="1" x14ac:dyDescent="0.25">
      <c r="A592" s="3"/>
      <c r="B592" s="3"/>
    </row>
    <row r="593" spans="1:2" ht="15.75" customHeight="1" x14ac:dyDescent="0.25">
      <c r="A593" s="3"/>
      <c r="B593" s="3"/>
    </row>
    <row r="594" spans="1:2" ht="15.75" customHeight="1" x14ac:dyDescent="0.25">
      <c r="A594" s="3"/>
      <c r="B594" s="3"/>
    </row>
    <row r="595" spans="1:2" ht="15.75" customHeight="1" x14ac:dyDescent="0.25">
      <c r="A595" s="3"/>
      <c r="B595" s="3"/>
    </row>
    <row r="596" spans="1:2" ht="15.75" customHeight="1" x14ac:dyDescent="0.25">
      <c r="A596" s="3"/>
      <c r="B596" s="3"/>
    </row>
    <row r="597" spans="1:2" ht="15.75" customHeight="1" x14ac:dyDescent="0.25">
      <c r="A597" s="3"/>
      <c r="B597" s="3"/>
    </row>
    <row r="598" spans="1:2" ht="15.75" customHeight="1" x14ac:dyDescent="0.25">
      <c r="A598" s="3"/>
      <c r="B598" s="3"/>
    </row>
    <row r="599" spans="1:2" ht="15.75" customHeight="1" x14ac:dyDescent="0.25">
      <c r="A599" s="3"/>
      <c r="B599" s="3"/>
    </row>
    <row r="600" spans="1:2" ht="15.75" customHeight="1" x14ac:dyDescent="0.25">
      <c r="A600" s="3"/>
      <c r="B600" s="3"/>
    </row>
    <row r="601" spans="1:2" ht="15.75" customHeight="1" x14ac:dyDescent="0.25">
      <c r="A601" s="3"/>
      <c r="B601" s="3"/>
    </row>
    <row r="602" spans="1:2" ht="15.75" customHeight="1" x14ac:dyDescent="0.25">
      <c r="A602" s="3"/>
      <c r="B602" s="3"/>
    </row>
    <row r="603" spans="1:2" ht="15.75" customHeight="1" x14ac:dyDescent="0.25">
      <c r="A603" s="3"/>
      <c r="B603" s="3"/>
    </row>
    <row r="604" spans="1:2" ht="15.75" customHeight="1" x14ac:dyDescent="0.25">
      <c r="A604" s="3"/>
      <c r="B604" s="3"/>
    </row>
    <row r="605" spans="1:2" ht="15.75" customHeight="1" x14ac:dyDescent="0.25">
      <c r="A605" s="3"/>
      <c r="B605" s="3"/>
    </row>
    <row r="606" spans="1:2" ht="15.75" customHeight="1" x14ac:dyDescent="0.25">
      <c r="A606" s="3"/>
      <c r="B606" s="3"/>
    </row>
    <row r="607" spans="1:2" ht="15.75" customHeight="1" x14ac:dyDescent="0.25">
      <c r="A607" s="3"/>
      <c r="B607" s="3"/>
    </row>
    <row r="608" spans="1:2" ht="15.75" customHeight="1" x14ac:dyDescent="0.25">
      <c r="A608" s="3"/>
      <c r="B608" s="3"/>
    </row>
    <row r="609" spans="1:2" ht="15.75" customHeight="1" x14ac:dyDescent="0.25">
      <c r="A609" s="3"/>
      <c r="B609" s="3"/>
    </row>
    <row r="610" spans="1:2" ht="15.75" customHeight="1" x14ac:dyDescent="0.25">
      <c r="A610" s="3"/>
      <c r="B610" s="3"/>
    </row>
    <row r="611" spans="1:2" ht="15.75" customHeight="1" x14ac:dyDescent="0.25">
      <c r="A611" s="3"/>
      <c r="B611" s="3"/>
    </row>
    <row r="612" spans="1:2" ht="15.75" customHeight="1" x14ac:dyDescent="0.25">
      <c r="A612" s="3"/>
      <c r="B612" s="3"/>
    </row>
    <row r="613" spans="1:2" ht="15.75" customHeight="1" x14ac:dyDescent="0.25">
      <c r="A613" s="3"/>
      <c r="B613" s="3"/>
    </row>
    <row r="614" spans="1:2" ht="15.75" customHeight="1" x14ac:dyDescent="0.25">
      <c r="A614" s="3"/>
      <c r="B614" s="3"/>
    </row>
    <row r="615" spans="1:2" ht="15.75" customHeight="1" x14ac:dyDescent="0.25">
      <c r="A615" s="3"/>
      <c r="B615" s="3"/>
    </row>
    <row r="616" spans="1:2" ht="15.75" customHeight="1" x14ac:dyDescent="0.25">
      <c r="A616" s="3"/>
      <c r="B616" s="3"/>
    </row>
    <row r="617" spans="1:2" ht="15.75" customHeight="1" x14ac:dyDescent="0.25">
      <c r="A617" s="3"/>
      <c r="B617" s="3"/>
    </row>
    <row r="618" spans="1:2" ht="15.75" customHeight="1" x14ac:dyDescent="0.25">
      <c r="A618" s="3"/>
      <c r="B618" s="3"/>
    </row>
    <row r="619" spans="1:2" ht="15.75" customHeight="1" x14ac:dyDescent="0.25">
      <c r="A619" s="3"/>
      <c r="B619" s="3"/>
    </row>
    <row r="620" spans="1:2" ht="15.75" customHeight="1" x14ac:dyDescent="0.25">
      <c r="A620" s="3"/>
      <c r="B620" s="3"/>
    </row>
    <row r="621" spans="1:2" ht="15.75" customHeight="1" x14ac:dyDescent="0.25">
      <c r="A621" s="3"/>
      <c r="B621" s="3"/>
    </row>
    <row r="622" spans="1:2" ht="15.75" customHeight="1" x14ac:dyDescent="0.25">
      <c r="A622" s="3"/>
      <c r="B622" s="3"/>
    </row>
    <row r="623" spans="1:2" ht="15.75" customHeight="1" x14ac:dyDescent="0.25">
      <c r="A623" s="3"/>
      <c r="B623" s="3"/>
    </row>
    <row r="624" spans="1:2" ht="15.75" customHeight="1" x14ac:dyDescent="0.25">
      <c r="A624" s="3"/>
      <c r="B624" s="3"/>
    </row>
    <row r="625" spans="1:2" ht="15.75" customHeight="1" x14ac:dyDescent="0.25">
      <c r="A625" s="3"/>
      <c r="B625" s="3"/>
    </row>
    <row r="626" spans="1:2" ht="15.75" customHeight="1" x14ac:dyDescent="0.25">
      <c r="A626" s="3"/>
      <c r="B626" s="3"/>
    </row>
    <row r="627" spans="1:2" ht="15.75" customHeight="1" x14ac:dyDescent="0.25">
      <c r="A627" s="3"/>
      <c r="B627" s="3"/>
    </row>
    <row r="628" spans="1:2" ht="15.75" customHeight="1" x14ac:dyDescent="0.25">
      <c r="A628" s="3"/>
      <c r="B628" s="3"/>
    </row>
    <row r="629" spans="1:2" ht="15.75" customHeight="1" x14ac:dyDescent="0.25">
      <c r="A629" s="3"/>
      <c r="B629" s="3"/>
    </row>
    <row r="630" spans="1:2" ht="15.75" customHeight="1" x14ac:dyDescent="0.25">
      <c r="A630" s="3"/>
      <c r="B630" s="3"/>
    </row>
    <row r="631" spans="1:2" ht="15.75" customHeight="1" x14ac:dyDescent="0.25">
      <c r="A631" s="3"/>
      <c r="B631" s="3"/>
    </row>
    <row r="632" spans="1:2" ht="15.75" customHeight="1" x14ac:dyDescent="0.25">
      <c r="A632" s="3"/>
      <c r="B632" s="3"/>
    </row>
    <row r="633" spans="1:2" ht="15.75" customHeight="1" x14ac:dyDescent="0.25">
      <c r="A633" s="3"/>
      <c r="B633" s="3"/>
    </row>
    <row r="634" spans="1:2" ht="15.75" customHeight="1" x14ac:dyDescent="0.25">
      <c r="A634" s="3"/>
      <c r="B634" s="3"/>
    </row>
    <row r="635" spans="1:2" ht="15.75" customHeight="1" x14ac:dyDescent="0.25">
      <c r="A635" s="3"/>
      <c r="B635" s="3"/>
    </row>
    <row r="636" spans="1:2" ht="15.75" customHeight="1" x14ac:dyDescent="0.25">
      <c r="A636" s="3"/>
      <c r="B636" s="3"/>
    </row>
    <row r="637" spans="1:2" ht="15.75" customHeight="1" x14ac:dyDescent="0.25">
      <c r="A637" s="3"/>
      <c r="B637" s="3"/>
    </row>
    <row r="638" spans="1:2" ht="15.75" customHeight="1" x14ac:dyDescent="0.25">
      <c r="A638" s="3"/>
      <c r="B638" s="3"/>
    </row>
    <row r="639" spans="1:2" ht="15.75" customHeight="1" x14ac:dyDescent="0.25">
      <c r="A639" s="3"/>
      <c r="B639" s="3"/>
    </row>
    <row r="640" spans="1:2" ht="15.75" customHeight="1" x14ac:dyDescent="0.25">
      <c r="A640" s="3"/>
      <c r="B640" s="3"/>
    </row>
    <row r="641" spans="1:2" ht="15.75" customHeight="1" x14ac:dyDescent="0.25">
      <c r="A641" s="3"/>
      <c r="B641" s="3"/>
    </row>
    <row r="642" spans="1:2" ht="15.75" customHeight="1" x14ac:dyDescent="0.25">
      <c r="A642" s="3"/>
      <c r="B642" s="3"/>
    </row>
    <row r="643" spans="1:2" ht="15.75" customHeight="1" x14ac:dyDescent="0.25">
      <c r="A643" s="3"/>
      <c r="B643" s="3"/>
    </row>
    <row r="644" spans="1:2" ht="15.75" customHeight="1" x14ac:dyDescent="0.25">
      <c r="A644" s="3"/>
      <c r="B644" s="3"/>
    </row>
    <row r="645" spans="1:2" ht="15.75" customHeight="1" x14ac:dyDescent="0.25">
      <c r="A645" s="3"/>
      <c r="B645" s="3"/>
    </row>
    <row r="646" spans="1:2" ht="15.75" customHeight="1" x14ac:dyDescent="0.25">
      <c r="A646" s="3"/>
      <c r="B646" s="3"/>
    </row>
    <row r="647" spans="1:2" ht="15.75" customHeight="1" x14ac:dyDescent="0.25">
      <c r="A647" s="3"/>
      <c r="B647" s="3"/>
    </row>
    <row r="648" spans="1:2" ht="15.75" customHeight="1" x14ac:dyDescent="0.25">
      <c r="A648" s="3"/>
      <c r="B648" s="3"/>
    </row>
    <row r="649" spans="1:2" ht="15.75" customHeight="1" x14ac:dyDescent="0.25">
      <c r="A649" s="3"/>
      <c r="B649" s="3"/>
    </row>
    <row r="650" spans="1:2" ht="15.75" customHeight="1" x14ac:dyDescent="0.25">
      <c r="A650" s="3"/>
      <c r="B650" s="3"/>
    </row>
    <row r="651" spans="1:2" ht="15.75" customHeight="1" x14ac:dyDescent="0.25">
      <c r="A651" s="3"/>
      <c r="B651" s="3"/>
    </row>
    <row r="652" spans="1:2" ht="15.75" customHeight="1" x14ac:dyDescent="0.25">
      <c r="A652" s="3"/>
      <c r="B652" s="3"/>
    </row>
    <row r="653" spans="1:2" ht="15.75" customHeight="1" x14ac:dyDescent="0.25">
      <c r="A653" s="3"/>
      <c r="B653" s="3"/>
    </row>
    <row r="654" spans="1:2" ht="15.75" customHeight="1" x14ac:dyDescent="0.25">
      <c r="A654" s="3"/>
      <c r="B654" s="3"/>
    </row>
    <row r="655" spans="1:2" ht="15.75" customHeight="1" x14ac:dyDescent="0.25">
      <c r="A655" s="3"/>
      <c r="B655" s="3"/>
    </row>
    <row r="656" spans="1:2" ht="15.75" customHeight="1" x14ac:dyDescent="0.25">
      <c r="A656" s="3"/>
      <c r="B656" s="3"/>
    </row>
    <row r="657" spans="1:2" ht="15.75" customHeight="1" x14ac:dyDescent="0.25">
      <c r="A657" s="3"/>
      <c r="B657" s="3"/>
    </row>
    <row r="658" spans="1:2" ht="15.75" customHeight="1" x14ac:dyDescent="0.25">
      <c r="A658" s="3"/>
      <c r="B658" s="3"/>
    </row>
    <row r="659" spans="1:2" ht="15.75" customHeight="1" x14ac:dyDescent="0.25">
      <c r="A659" s="3"/>
      <c r="B659" s="3"/>
    </row>
    <row r="660" spans="1:2" ht="15.75" customHeight="1" x14ac:dyDescent="0.25">
      <c r="A660" s="3"/>
      <c r="B660" s="3"/>
    </row>
    <row r="661" spans="1:2" ht="15.75" customHeight="1" x14ac:dyDescent="0.25">
      <c r="A661" s="3"/>
      <c r="B661" s="3"/>
    </row>
    <row r="662" spans="1:2" ht="15.75" customHeight="1" x14ac:dyDescent="0.25">
      <c r="A662" s="3"/>
      <c r="B662" s="3"/>
    </row>
    <row r="663" spans="1:2" ht="15.75" customHeight="1" x14ac:dyDescent="0.25">
      <c r="A663" s="3"/>
      <c r="B663" s="3"/>
    </row>
    <row r="664" spans="1:2" ht="15.75" customHeight="1" x14ac:dyDescent="0.25">
      <c r="A664" s="3"/>
      <c r="B664" s="3"/>
    </row>
    <row r="665" spans="1:2" ht="15.75" customHeight="1" x14ac:dyDescent="0.25">
      <c r="A665" s="3"/>
      <c r="B665" s="3"/>
    </row>
    <row r="666" spans="1:2" ht="15.75" customHeight="1" x14ac:dyDescent="0.25">
      <c r="A666" s="3"/>
      <c r="B666" s="3"/>
    </row>
    <row r="667" spans="1:2" ht="15.75" customHeight="1" x14ac:dyDescent="0.25">
      <c r="A667" s="3"/>
      <c r="B667" s="3"/>
    </row>
    <row r="668" spans="1:2" ht="15.75" customHeight="1" x14ac:dyDescent="0.25">
      <c r="A668" s="3"/>
      <c r="B668" s="3"/>
    </row>
    <row r="669" spans="1:2" ht="15.75" customHeight="1" x14ac:dyDescent="0.25">
      <c r="A669" s="3"/>
      <c r="B669" s="3"/>
    </row>
    <row r="670" spans="1:2" ht="15.75" customHeight="1" x14ac:dyDescent="0.25">
      <c r="A670" s="3"/>
      <c r="B670" s="3"/>
    </row>
    <row r="671" spans="1:2" ht="15.75" customHeight="1" x14ac:dyDescent="0.25">
      <c r="A671" s="3"/>
      <c r="B671" s="3"/>
    </row>
    <row r="672" spans="1:2" ht="15.75" customHeight="1" x14ac:dyDescent="0.25">
      <c r="A672" s="3"/>
      <c r="B672" s="3"/>
    </row>
    <row r="673" spans="1:2" ht="15.75" customHeight="1" x14ac:dyDescent="0.25">
      <c r="A673" s="3"/>
      <c r="B673" s="3"/>
    </row>
    <row r="674" spans="1:2" ht="15.75" customHeight="1" x14ac:dyDescent="0.25">
      <c r="A674" s="3"/>
      <c r="B674" s="3"/>
    </row>
    <row r="675" spans="1:2" ht="15.75" customHeight="1" x14ac:dyDescent="0.25">
      <c r="A675" s="3"/>
      <c r="B675" s="3"/>
    </row>
    <row r="676" spans="1:2" ht="15.75" customHeight="1" x14ac:dyDescent="0.25">
      <c r="A676" s="3"/>
      <c r="B676" s="3"/>
    </row>
    <row r="677" spans="1:2" ht="15.75" customHeight="1" x14ac:dyDescent="0.25">
      <c r="A677" s="3"/>
      <c r="B677" s="3"/>
    </row>
    <row r="678" spans="1:2" ht="15.75" customHeight="1" x14ac:dyDescent="0.25">
      <c r="A678" s="3"/>
      <c r="B678" s="3"/>
    </row>
    <row r="679" spans="1:2" ht="15.75" customHeight="1" x14ac:dyDescent="0.25">
      <c r="A679" s="3"/>
      <c r="B679" s="3"/>
    </row>
    <row r="680" spans="1:2" ht="15.75" customHeight="1" x14ac:dyDescent="0.25">
      <c r="A680" s="3"/>
      <c r="B680" s="3"/>
    </row>
    <row r="681" spans="1:2" ht="15.75" customHeight="1" x14ac:dyDescent="0.25">
      <c r="A681" s="3"/>
      <c r="B681" s="3"/>
    </row>
    <row r="682" spans="1:2" ht="15.75" customHeight="1" x14ac:dyDescent="0.25">
      <c r="A682" s="3"/>
      <c r="B682" s="3"/>
    </row>
    <row r="683" spans="1:2" ht="15.75" customHeight="1" x14ac:dyDescent="0.25">
      <c r="A683" s="3"/>
      <c r="B683" s="3"/>
    </row>
    <row r="684" spans="1:2" ht="15.75" customHeight="1" x14ac:dyDescent="0.25">
      <c r="A684" s="3"/>
      <c r="B684" s="3"/>
    </row>
    <row r="685" spans="1:2" ht="15.75" customHeight="1" x14ac:dyDescent="0.25">
      <c r="A685" s="3"/>
      <c r="B685" s="3"/>
    </row>
    <row r="686" spans="1:2" ht="15.75" customHeight="1" x14ac:dyDescent="0.25">
      <c r="A686" s="3"/>
      <c r="B686" s="3"/>
    </row>
    <row r="687" spans="1:2" ht="15.75" customHeight="1" x14ac:dyDescent="0.25">
      <c r="A687" s="3"/>
      <c r="B687" s="3"/>
    </row>
    <row r="688" spans="1:2" ht="15.75" customHeight="1" x14ac:dyDescent="0.25">
      <c r="A688" s="3"/>
      <c r="B688" s="3"/>
    </row>
    <row r="689" spans="1:2" ht="15.75" customHeight="1" x14ac:dyDescent="0.25">
      <c r="A689" s="3"/>
      <c r="B689" s="3"/>
    </row>
    <row r="690" spans="1:2" ht="15.75" customHeight="1" x14ac:dyDescent="0.25">
      <c r="A690" s="3"/>
      <c r="B690" s="3"/>
    </row>
    <row r="691" spans="1:2" ht="15.75" customHeight="1" x14ac:dyDescent="0.25">
      <c r="A691" s="3"/>
      <c r="B691" s="3"/>
    </row>
    <row r="692" spans="1:2" ht="15.75" customHeight="1" x14ac:dyDescent="0.25">
      <c r="A692" s="3"/>
      <c r="B692" s="3"/>
    </row>
    <row r="693" spans="1:2" ht="15.75" customHeight="1" x14ac:dyDescent="0.25">
      <c r="A693" s="3"/>
      <c r="B693" s="3"/>
    </row>
    <row r="694" spans="1:2" ht="15.75" customHeight="1" x14ac:dyDescent="0.25">
      <c r="A694" s="3"/>
      <c r="B694" s="3"/>
    </row>
    <row r="695" spans="1:2" ht="15.75" customHeight="1" x14ac:dyDescent="0.25">
      <c r="A695" s="3"/>
      <c r="B695" s="3"/>
    </row>
    <row r="696" spans="1:2" ht="15.75" customHeight="1" x14ac:dyDescent="0.25">
      <c r="A696" s="3"/>
      <c r="B696" s="3"/>
    </row>
    <row r="697" spans="1:2" ht="15.75" customHeight="1" x14ac:dyDescent="0.25">
      <c r="A697" s="3"/>
      <c r="B697" s="3"/>
    </row>
    <row r="698" spans="1:2" ht="15.75" customHeight="1" x14ac:dyDescent="0.25">
      <c r="A698" s="3"/>
      <c r="B698" s="3"/>
    </row>
    <row r="699" spans="1:2" ht="15.75" customHeight="1" x14ac:dyDescent="0.25">
      <c r="A699" s="3"/>
      <c r="B699" s="3"/>
    </row>
    <row r="700" spans="1:2" ht="15.75" customHeight="1" x14ac:dyDescent="0.25">
      <c r="A700" s="3"/>
      <c r="B700" s="3"/>
    </row>
    <row r="701" spans="1:2" ht="15.75" customHeight="1" x14ac:dyDescent="0.25">
      <c r="A701" s="3"/>
      <c r="B701" s="3"/>
    </row>
    <row r="702" spans="1:2" ht="15.75" customHeight="1" x14ac:dyDescent="0.25">
      <c r="A702" s="3"/>
      <c r="B702" s="3"/>
    </row>
    <row r="703" spans="1:2" ht="15.75" customHeight="1" x14ac:dyDescent="0.25">
      <c r="A703" s="3"/>
      <c r="B703" s="3"/>
    </row>
    <row r="704" spans="1:2" ht="15.75" customHeight="1" x14ac:dyDescent="0.25">
      <c r="A704" s="3"/>
      <c r="B704" s="3"/>
    </row>
    <row r="705" spans="1:2" ht="15.75" customHeight="1" x14ac:dyDescent="0.25">
      <c r="A705" s="3"/>
      <c r="B705" s="3"/>
    </row>
    <row r="706" spans="1:2" ht="15.75" customHeight="1" x14ac:dyDescent="0.25">
      <c r="A706" s="3"/>
      <c r="B706" s="3"/>
    </row>
    <row r="707" spans="1:2" ht="15.75" customHeight="1" x14ac:dyDescent="0.25">
      <c r="A707" s="3"/>
      <c r="B707" s="3"/>
    </row>
    <row r="708" spans="1:2" ht="15.75" customHeight="1" x14ac:dyDescent="0.25">
      <c r="A708" s="3"/>
      <c r="B708" s="3"/>
    </row>
    <row r="709" spans="1:2" ht="15.75" customHeight="1" x14ac:dyDescent="0.25">
      <c r="A709" s="3"/>
      <c r="B709" s="3"/>
    </row>
    <row r="710" spans="1:2" ht="15.75" customHeight="1" x14ac:dyDescent="0.25">
      <c r="A710" s="3"/>
      <c r="B710" s="3"/>
    </row>
    <row r="711" spans="1:2" ht="15.75" customHeight="1" x14ac:dyDescent="0.25">
      <c r="A711" s="3"/>
      <c r="B711" s="3"/>
    </row>
    <row r="712" spans="1:2" ht="15.75" customHeight="1" x14ac:dyDescent="0.25">
      <c r="A712" s="3"/>
      <c r="B712" s="3"/>
    </row>
    <row r="713" spans="1:2" ht="15.75" customHeight="1" x14ac:dyDescent="0.25">
      <c r="A713" s="3"/>
      <c r="B713" s="3"/>
    </row>
    <row r="714" spans="1:2" ht="15.75" customHeight="1" x14ac:dyDescent="0.25">
      <c r="A714" s="3"/>
      <c r="B714" s="3"/>
    </row>
    <row r="715" spans="1:2" ht="15.75" customHeight="1" x14ac:dyDescent="0.25">
      <c r="A715" s="3"/>
      <c r="B715" s="3"/>
    </row>
    <row r="716" spans="1:2" ht="15.75" customHeight="1" x14ac:dyDescent="0.25">
      <c r="A716" s="3"/>
      <c r="B716" s="3"/>
    </row>
    <row r="717" spans="1:2" ht="15.75" customHeight="1" x14ac:dyDescent="0.25">
      <c r="A717" s="3"/>
      <c r="B717" s="3"/>
    </row>
    <row r="718" spans="1:2" ht="15.75" customHeight="1" x14ac:dyDescent="0.25">
      <c r="A718" s="3"/>
      <c r="B718" s="3"/>
    </row>
    <row r="719" spans="1:2" ht="15.75" customHeight="1" x14ac:dyDescent="0.25">
      <c r="A719" s="3"/>
      <c r="B719" s="3"/>
    </row>
    <row r="720" spans="1:2" ht="15.75" customHeight="1" x14ac:dyDescent="0.25">
      <c r="A720" s="3"/>
      <c r="B720" s="3"/>
    </row>
    <row r="721" spans="1:2" ht="15.75" customHeight="1" x14ac:dyDescent="0.25">
      <c r="A721" s="3"/>
      <c r="B721" s="3"/>
    </row>
    <row r="722" spans="1:2" ht="15.75" customHeight="1" x14ac:dyDescent="0.25">
      <c r="A722" s="3"/>
      <c r="B722" s="3"/>
    </row>
    <row r="723" spans="1:2" ht="15.75" customHeight="1" x14ac:dyDescent="0.25">
      <c r="A723" s="3"/>
      <c r="B723" s="3"/>
    </row>
    <row r="724" spans="1:2" ht="15.75" customHeight="1" x14ac:dyDescent="0.25">
      <c r="A724" s="3"/>
      <c r="B724" s="3"/>
    </row>
    <row r="725" spans="1:2" ht="15.75" customHeight="1" x14ac:dyDescent="0.25">
      <c r="A725" s="3"/>
      <c r="B725" s="3"/>
    </row>
    <row r="726" spans="1:2" ht="15.75" customHeight="1" x14ac:dyDescent="0.25">
      <c r="A726" s="3"/>
      <c r="B726" s="3"/>
    </row>
    <row r="727" spans="1:2" ht="15.75" customHeight="1" x14ac:dyDescent="0.25">
      <c r="A727" s="3"/>
      <c r="B727" s="3"/>
    </row>
    <row r="728" spans="1:2" ht="15.75" customHeight="1" x14ac:dyDescent="0.25">
      <c r="A728" s="3"/>
      <c r="B728" s="3"/>
    </row>
    <row r="729" spans="1:2" ht="15.75" customHeight="1" x14ac:dyDescent="0.25">
      <c r="A729" s="3"/>
      <c r="B729" s="3"/>
    </row>
    <row r="730" spans="1:2" ht="15.75" customHeight="1" x14ac:dyDescent="0.25">
      <c r="A730" s="3"/>
      <c r="B730" s="3"/>
    </row>
    <row r="731" spans="1:2" ht="15.75" customHeight="1" x14ac:dyDescent="0.25">
      <c r="A731" s="3"/>
      <c r="B731" s="3"/>
    </row>
    <row r="732" spans="1:2" ht="15.75" customHeight="1" x14ac:dyDescent="0.25">
      <c r="A732" s="3"/>
      <c r="B732" s="3"/>
    </row>
    <row r="733" spans="1:2" ht="15.75" customHeight="1" x14ac:dyDescent="0.25">
      <c r="A733" s="3"/>
      <c r="B733" s="3"/>
    </row>
    <row r="734" spans="1:2" ht="15.75" customHeight="1" x14ac:dyDescent="0.25">
      <c r="A734" s="3"/>
      <c r="B734" s="3"/>
    </row>
    <row r="735" spans="1:2" ht="15.75" customHeight="1" x14ac:dyDescent="0.25">
      <c r="A735" s="3"/>
      <c r="B735" s="3"/>
    </row>
    <row r="736" spans="1:2" ht="15.75" customHeight="1" x14ac:dyDescent="0.25">
      <c r="A736" s="3"/>
      <c r="B736" s="3"/>
    </row>
    <row r="737" spans="1:2" ht="15.75" customHeight="1" x14ac:dyDescent="0.25">
      <c r="A737" s="3"/>
      <c r="B737" s="3"/>
    </row>
    <row r="738" spans="1:2" ht="15.75" customHeight="1" x14ac:dyDescent="0.25">
      <c r="A738" s="3"/>
      <c r="B738" s="3"/>
    </row>
    <row r="739" spans="1:2" ht="15.75" customHeight="1" x14ac:dyDescent="0.25">
      <c r="A739" s="3"/>
      <c r="B739" s="3"/>
    </row>
    <row r="740" spans="1:2" ht="15.75" customHeight="1" x14ac:dyDescent="0.25">
      <c r="A740" s="3"/>
      <c r="B740" s="3"/>
    </row>
    <row r="741" spans="1:2" ht="15.75" customHeight="1" x14ac:dyDescent="0.25">
      <c r="A741" s="3"/>
      <c r="B741" s="3"/>
    </row>
    <row r="742" spans="1:2" ht="15.75" customHeight="1" x14ac:dyDescent="0.25">
      <c r="A742" s="3"/>
      <c r="B742" s="3"/>
    </row>
    <row r="743" spans="1:2" ht="15.75" customHeight="1" x14ac:dyDescent="0.25">
      <c r="A743" s="3"/>
      <c r="B743" s="3"/>
    </row>
    <row r="744" spans="1:2" ht="15.75" customHeight="1" x14ac:dyDescent="0.25">
      <c r="A744" s="3"/>
      <c r="B744" s="3"/>
    </row>
    <row r="745" spans="1:2" ht="15.75" customHeight="1" x14ac:dyDescent="0.25">
      <c r="A745" s="3"/>
      <c r="B745" s="3"/>
    </row>
    <row r="746" spans="1:2" ht="15.75" customHeight="1" x14ac:dyDescent="0.25">
      <c r="A746" s="3"/>
      <c r="B746" s="3"/>
    </row>
    <row r="747" spans="1:2" ht="15.75" customHeight="1" x14ac:dyDescent="0.25">
      <c r="A747" s="3"/>
      <c r="B747" s="3"/>
    </row>
    <row r="748" spans="1:2" ht="15.75" customHeight="1" x14ac:dyDescent="0.25">
      <c r="A748" s="3"/>
      <c r="B748" s="3"/>
    </row>
    <row r="749" spans="1:2" ht="15.75" customHeight="1" x14ac:dyDescent="0.25">
      <c r="A749" s="3"/>
      <c r="B749" s="3"/>
    </row>
    <row r="750" spans="1:2" ht="15.75" customHeight="1" x14ac:dyDescent="0.25">
      <c r="A750" s="3"/>
      <c r="B750" s="3"/>
    </row>
    <row r="751" spans="1:2" ht="15.75" customHeight="1" x14ac:dyDescent="0.25">
      <c r="A751" s="3"/>
      <c r="B751" s="3"/>
    </row>
    <row r="752" spans="1:2" ht="15.75" customHeight="1" x14ac:dyDescent="0.25">
      <c r="A752" s="3"/>
      <c r="B752" s="3"/>
    </row>
    <row r="753" spans="1:2" ht="15.75" customHeight="1" x14ac:dyDescent="0.25">
      <c r="A753" s="3"/>
      <c r="B753" s="3"/>
    </row>
    <row r="754" spans="1:2" ht="15.75" customHeight="1" x14ac:dyDescent="0.25">
      <c r="A754" s="3"/>
      <c r="B754" s="3"/>
    </row>
    <row r="755" spans="1:2" ht="15.75" customHeight="1" x14ac:dyDescent="0.25">
      <c r="A755" s="3"/>
      <c r="B755" s="3"/>
    </row>
    <row r="756" spans="1:2" ht="15.75" customHeight="1" x14ac:dyDescent="0.25">
      <c r="A756" s="3"/>
      <c r="B756" s="3"/>
    </row>
    <row r="757" spans="1:2" ht="15.75" customHeight="1" x14ac:dyDescent="0.25">
      <c r="A757" s="3"/>
      <c r="B757" s="3"/>
    </row>
    <row r="758" spans="1:2" ht="15.75" customHeight="1" x14ac:dyDescent="0.25">
      <c r="A758" s="3"/>
      <c r="B758" s="3"/>
    </row>
    <row r="759" spans="1:2" ht="15.75" customHeight="1" x14ac:dyDescent="0.25">
      <c r="A759" s="3"/>
      <c r="B759" s="3"/>
    </row>
    <row r="760" spans="1:2" ht="15.75" customHeight="1" x14ac:dyDescent="0.25">
      <c r="A760" s="3"/>
      <c r="B760" s="3"/>
    </row>
    <row r="761" spans="1:2" ht="15.75" customHeight="1" x14ac:dyDescent="0.25">
      <c r="A761" s="3"/>
      <c r="B761" s="3"/>
    </row>
    <row r="762" spans="1:2" ht="15.75" customHeight="1" x14ac:dyDescent="0.25">
      <c r="A762" s="3"/>
      <c r="B762" s="3"/>
    </row>
    <row r="763" spans="1:2" ht="15.75" customHeight="1" x14ac:dyDescent="0.25">
      <c r="A763" s="3"/>
      <c r="B763" s="3"/>
    </row>
    <row r="764" spans="1:2" ht="15.75" customHeight="1" x14ac:dyDescent="0.25">
      <c r="A764" s="3"/>
      <c r="B764" s="3"/>
    </row>
    <row r="765" spans="1:2" ht="15.75" customHeight="1" x14ac:dyDescent="0.25">
      <c r="A765" s="3"/>
      <c r="B765" s="3"/>
    </row>
    <row r="766" spans="1:2" ht="15.75" customHeight="1" x14ac:dyDescent="0.25">
      <c r="A766" s="3"/>
      <c r="B766" s="3"/>
    </row>
    <row r="767" spans="1:2" ht="15.75" customHeight="1" x14ac:dyDescent="0.25">
      <c r="A767" s="3"/>
      <c r="B767" s="3"/>
    </row>
    <row r="768" spans="1:2" ht="15.75" customHeight="1" x14ac:dyDescent="0.25">
      <c r="A768" s="3"/>
      <c r="B768" s="3"/>
    </row>
    <row r="769" spans="1:2" ht="15.75" customHeight="1" x14ac:dyDescent="0.25">
      <c r="A769" s="3"/>
      <c r="B769" s="3"/>
    </row>
    <row r="770" spans="1:2" ht="15.75" customHeight="1" x14ac:dyDescent="0.25">
      <c r="A770" s="3"/>
      <c r="B770" s="3"/>
    </row>
    <row r="771" spans="1:2" ht="15.75" customHeight="1" x14ac:dyDescent="0.25">
      <c r="A771" s="3"/>
      <c r="B771" s="3"/>
    </row>
    <row r="772" spans="1:2" ht="15.75" customHeight="1" x14ac:dyDescent="0.25">
      <c r="A772" s="3"/>
      <c r="B772" s="3"/>
    </row>
    <row r="773" spans="1:2" ht="15.75" customHeight="1" x14ac:dyDescent="0.25">
      <c r="A773" s="3"/>
      <c r="B773" s="3"/>
    </row>
    <row r="774" spans="1:2" ht="15.75" customHeight="1" x14ac:dyDescent="0.25">
      <c r="A774" s="3"/>
      <c r="B774" s="3"/>
    </row>
    <row r="775" spans="1:2" ht="15.75" customHeight="1" x14ac:dyDescent="0.25">
      <c r="A775" s="3"/>
      <c r="B775" s="3"/>
    </row>
    <row r="776" spans="1:2" ht="15.75" customHeight="1" x14ac:dyDescent="0.25">
      <c r="A776" s="3"/>
      <c r="B776" s="3"/>
    </row>
    <row r="777" spans="1:2" ht="15.75" customHeight="1" x14ac:dyDescent="0.25">
      <c r="A777" s="3"/>
      <c r="B777" s="3"/>
    </row>
    <row r="778" spans="1:2" ht="15.75" customHeight="1" x14ac:dyDescent="0.25">
      <c r="A778" s="3"/>
      <c r="B778" s="3"/>
    </row>
    <row r="779" spans="1:2" ht="15.75" customHeight="1" x14ac:dyDescent="0.25">
      <c r="A779" s="3"/>
      <c r="B779" s="3"/>
    </row>
    <row r="780" spans="1:2" ht="15.75" customHeight="1" x14ac:dyDescent="0.25">
      <c r="A780" s="3"/>
      <c r="B780" s="3"/>
    </row>
    <row r="781" spans="1:2" ht="15.75" customHeight="1" x14ac:dyDescent="0.25">
      <c r="A781" s="3"/>
      <c r="B781" s="3"/>
    </row>
    <row r="782" spans="1:2" ht="15.75" customHeight="1" x14ac:dyDescent="0.25">
      <c r="A782" s="3"/>
      <c r="B782" s="3"/>
    </row>
    <row r="783" spans="1:2" ht="15.75" customHeight="1" x14ac:dyDescent="0.25">
      <c r="A783" s="3"/>
      <c r="B783" s="3"/>
    </row>
    <row r="784" spans="1:2" ht="15.75" customHeight="1" x14ac:dyDescent="0.25">
      <c r="A784" s="3"/>
      <c r="B784" s="3"/>
    </row>
    <row r="785" spans="1:2" ht="15.75" customHeight="1" x14ac:dyDescent="0.25">
      <c r="A785" s="3"/>
      <c r="B785" s="3"/>
    </row>
    <row r="786" spans="1:2" ht="15.75" customHeight="1" x14ac:dyDescent="0.25">
      <c r="A786" s="3"/>
      <c r="B786" s="3"/>
    </row>
    <row r="787" spans="1:2" ht="15.75" customHeight="1" x14ac:dyDescent="0.25">
      <c r="A787" s="3"/>
      <c r="B787" s="3"/>
    </row>
    <row r="788" spans="1:2" ht="15.75" customHeight="1" x14ac:dyDescent="0.25">
      <c r="A788" s="3"/>
      <c r="B788" s="3"/>
    </row>
    <row r="789" spans="1:2" ht="15.75" customHeight="1" x14ac:dyDescent="0.25">
      <c r="A789" s="3"/>
      <c r="B789" s="3"/>
    </row>
    <row r="790" spans="1:2" ht="15.75" customHeight="1" x14ac:dyDescent="0.25">
      <c r="A790" s="3"/>
      <c r="B790" s="3"/>
    </row>
    <row r="791" spans="1:2" ht="15.75" customHeight="1" x14ac:dyDescent="0.25">
      <c r="A791" s="3"/>
      <c r="B791" s="3"/>
    </row>
    <row r="792" spans="1:2" ht="15.75" customHeight="1" x14ac:dyDescent="0.25">
      <c r="A792" s="3"/>
      <c r="B792" s="3"/>
    </row>
    <row r="793" spans="1:2" ht="15.75" customHeight="1" x14ac:dyDescent="0.25">
      <c r="A793" s="3"/>
      <c r="B793" s="3"/>
    </row>
    <row r="794" spans="1:2" ht="15.75" customHeight="1" x14ac:dyDescent="0.25">
      <c r="A794" s="3"/>
      <c r="B794" s="3"/>
    </row>
    <row r="795" spans="1:2" ht="15.75" customHeight="1" x14ac:dyDescent="0.25">
      <c r="A795" s="3"/>
      <c r="B795" s="3"/>
    </row>
    <row r="796" spans="1:2" ht="15.75" customHeight="1" x14ac:dyDescent="0.25">
      <c r="A796" s="3"/>
      <c r="B796" s="3"/>
    </row>
    <row r="797" spans="1:2" ht="15.75" customHeight="1" x14ac:dyDescent="0.25">
      <c r="A797" s="3"/>
      <c r="B797" s="3"/>
    </row>
    <row r="798" spans="1:2" ht="15.75" customHeight="1" x14ac:dyDescent="0.25">
      <c r="A798" s="3"/>
      <c r="B798" s="3"/>
    </row>
    <row r="799" spans="1:2" ht="15.75" customHeight="1" x14ac:dyDescent="0.25">
      <c r="A799" s="3"/>
      <c r="B799" s="3"/>
    </row>
    <row r="800" spans="1:2" ht="15.75" customHeight="1" x14ac:dyDescent="0.25">
      <c r="A800" s="3"/>
      <c r="B800" s="3"/>
    </row>
    <row r="801" spans="1:2" ht="15.75" customHeight="1" x14ac:dyDescent="0.25">
      <c r="A801" s="3"/>
      <c r="B801" s="3"/>
    </row>
    <row r="802" spans="1:2" ht="15.75" customHeight="1" x14ac:dyDescent="0.25">
      <c r="A802" s="3"/>
      <c r="B802" s="3"/>
    </row>
    <row r="803" spans="1:2" ht="15.75" customHeight="1" x14ac:dyDescent="0.25">
      <c r="A803" s="3"/>
      <c r="B803" s="3"/>
    </row>
    <row r="804" spans="1:2" ht="15.75" customHeight="1" x14ac:dyDescent="0.25">
      <c r="A804" s="3"/>
      <c r="B804" s="3"/>
    </row>
    <row r="805" spans="1:2" ht="15.75" customHeight="1" x14ac:dyDescent="0.25">
      <c r="A805" s="3"/>
      <c r="B805" s="3"/>
    </row>
    <row r="806" spans="1:2" ht="15.75" customHeight="1" x14ac:dyDescent="0.25">
      <c r="A806" s="3"/>
      <c r="B806" s="3"/>
    </row>
    <row r="807" spans="1:2" ht="15.75" customHeight="1" x14ac:dyDescent="0.25">
      <c r="A807" s="3"/>
      <c r="B807" s="3"/>
    </row>
    <row r="808" spans="1:2" ht="15.75" customHeight="1" x14ac:dyDescent="0.25">
      <c r="A808" s="3"/>
      <c r="B808" s="3"/>
    </row>
    <row r="809" spans="1:2" ht="15.75" customHeight="1" x14ac:dyDescent="0.25">
      <c r="A809" s="3"/>
      <c r="B809" s="3"/>
    </row>
    <row r="810" spans="1:2" ht="15.75" customHeight="1" x14ac:dyDescent="0.25">
      <c r="A810" s="3"/>
      <c r="B810" s="3"/>
    </row>
    <row r="811" spans="1:2" ht="15.75" customHeight="1" x14ac:dyDescent="0.25">
      <c r="A811" s="3"/>
      <c r="B811" s="3"/>
    </row>
    <row r="812" spans="1:2" ht="15.75" customHeight="1" x14ac:dyDescent="0.25">
      <c r="A812" s="3"/>
      <c r="B812" s="3"/>
    </row>
    <row r="813" spans="1:2" ht="15.75" customHeight="1" x14ac:dyDescent="0.25">
      <c r="A813" s="3"/>
      <c r="B813" s="3"/>
    </row>
    <row r="814" spans="1:2" ht="15.75" customHeight="1" x14ac:dyDescent="0.25">
      <c r="A814" s="3"/>
      <c r="B814" s="3"/>
    </row>
    <row r="815" spans="1:2" ht="15.75" customHeight="1" x14ac:dyDescent="0.25">
      <c r="A815" s="3"/>
      <c r="B815" s="3"/>
    </row>
    <row r="816" spans="1:2" ht="15.75" customHeight="1" x14ac:dyDescent="0.25">
      <c r="A816" s="3"/>
      <c r="B816" s="3"/>
    </row>
    <row r="817" spans="1:2" ht="15.75" customHeight="1" x14ac:dyDescent="0.25">
      <c r="A817" s="3"/>
      <c r="B817" s="3"/>
    </row>
    <row r="818" spans="1:2" ht="15.75" customHeight="1" x14ac:dyDescent="0.25">
      <c r="A818" s="3"/>
      <c r="B818" s="3"/>
    </row>
    <row r="819" spans="1:2" ht="15.75" customHeight="1" x14ac:dyDescent="0.25">
      <c r="A819" s="3"/>
      <c r="B819" s="3"/>
    </row>
    <row r="820" spans="1:2" ht="15.75" customHeight="1" x14ac:dyDescent="0.25">
      <c r="A820" s="3"/>
      <c r="B820" s="3"/>
    </row>
    <row r="821" spans="1:2" ht="15.75" customHeight="1" x14ac:dyDescent="0.25">
      <c r="A821" s="3"/>
      <c r="B821" s="3"/>
    </row>
    <row r="822" spans="1:2" ht="15.75" customHeight="1" x14ac:dyDescent="0.25">
      <c r="A822" s="3"/>
      <c r="B822" s="3"/>
    </row>
    <row r="823" spans="1:2" ht="15.75" customHeight="1" x14ac:dyDescent="0.25">
      <c r="A823" s="3"/>
      <c r="B823" s="3"/>
    </row>
    <row r="824" spans="1:2" ht="15.75" customHeight="1" x14ac:dyDescent="0.25">
      <c r="A824" s="3"/>
      <c r="B824" s="3"/>
    </row>
    <row r="825" spans="1:2" ht="15.75" customHeight="1" x14ac:dyDescent="0.25">
      <c r="A825" s="3"/>
      <c r="B825" s="3"/>
    </row>
    <row r="826" spans="1:2" ht="15.75" customHeight="1" x14ac:dyDescent="0.25">
      <c r="A826" s="3"/>
      <c r="B826" s="3"/>
    </row>
    <row r="827" spans="1:2" ht="15.75" customHeight="1" x14ac:dyDescent="0.25">
      <c r="A827" s="3"/>
      <c r="B827" s="3"/>
    </row>
    <row r="828" spans="1:2" ht="15.75" customHeight="1" x14ac:dyDescent="0.25">
      <c r="A828" s="3"/>
      <c r="B828" s="3"/>
    </row>
    <row r="829" spans="1:2" ht="15.75" customHeight="1" x14ac:dyDescent="0.25">
      <c r="A829" s="3"/>
      <c r="B829" s="3"/>
    </row>
    <row r="830" spans="1:2" ht="15.75" customHeight="1" x14ac:dyDescent="0.25">
      <c r="A830" s="3"/>
      <c r="B830" s="3"/>
    </row>
    <row r="831" spans="1:2" ht="15.75" customHeight="1" x14ac:dyDescent="0.25">
      <c r="A831" s="3"/>
      <c r="B831" s="3"/>
    </row>
    <row r="832" spans="1:2" ht="15.75" customHeight="1" x14ac:dyDescent="0.25">
      <c r="A832" s="3"/>
      <c r="B832" s="3"/>
    </row>
    <row r="833" spans="1:2" ht="15.75" customHeight="1" x14ac:dyDescent="0.25">
      <c r="A833" s="3"/>
      <c r="B833" s="3"/>
    </row>
    <row r="834" spans="1:2" ht="15.75" customHeight="1" x14ac:dyDescent="0.25">
      <c r="A834" s="3"/>
      <c r="B834" s="3"/>
    </row>
    <row r="835" spans="1:2" ht="15.75" customHeight="1" x14ac:dyDescent="0.25">
      <c r="A835" s="3"/>
      <c r="B835" s="3"/>
    </row>
    <row r="836" spans="1:2" ht="15.75" customHeight="1" x14ac:dyDescent="0.25">
      <c r="A836" s="3"/>
      <c r="B836" s="3"/>
    </row>
    <row r="837" spans="1:2" ht="15.75" customHeight="1" x14ac:dyDescent="0.25">
      <c r="A837" s="3"/>
      <c r="B837" s="3"/>
    </row>
    <row r="838" spans="1:2" ht="15.75" customHeight="1" x14ac:dyDescent="0.25">
      <c r="A838" s="3"/>
      <c r="B838" s="3"/>
    </row>
    <row r="839" spans="1:2" ht="15.75" customHeight="1" x14ac:dyDescent="0.25">
      <c r="A839" s="3"/>
      <c r="B839" s="3"/>
    </row>
    <row r="840" spans="1:2" ht="15.75" customHeight="1" x14ac:dyDescent="0.25">
      <c r="A840" s="3"/>
      <c r="B840" s="3"/>
    </row>
    <row r="841" spans="1:2" ht="15.75" customHeight="1" x14ac:dyDescent="0.25">
      <c r="A841" s="3"/>
      <c r="B841" s="3"/>
    </row>
    <row r="842" spans="1:2" ht="15.75" customHeight="1" x14ac:dyDescent="0.25">
      <c r="A842" s="3"/>
      <c r="B842" s="3"/>
    </row>
    <row r="843" spans="1:2" ht="15.75" customHeight="1" x14ac:dyDescent="0.25">
      <c r="A843" s="3"/>
      <c r="B843" s="3"/>
    </row>
    <row r="844" spans="1:2" ht="15.75" customHeight="1" x14ac:dyDescent="0.25">
      <c r="A844" s="3"/>
      <c r="B844" s="3"/>
    </row>
    <row r="845" spans="1:2" ht="15.75" customHeight="1" x14ac:dyDescent="0.25">
      <c r="A845" s="3"/>
      <c r="B845" s="3"/>
    </row>
    <row r="846" spans="1:2" ht="15.75" customHeight="1" x14ac:dyDescent="0.25">
      <c r="A846" s="3"/>
      <c r="B846" s="3"/>
    </row>
    <row r="847" spans="1:2" ht="15.75" customHeight="1" x14ac:dyDescent="0.25">
      <c r="A847" s="3"/>
      <c r="B847" s="3"/>
    </row>
    <row r="848" spans="1:2" ht="15.75" customHeight="1" x14ac:dyDescent="0.25">
      <c r="A848" s="3"/>
      <c r="B848" s="3"/>
    </row>
    <row r="849" spans="1:2" ht="15.75" customHeight="1" x14ac:dyDescent="0.25">
      <c r="A849" s="3"/>
      <c r="B849" s="3"/>
    </row>
    <row r="850" spans="1:2" ht="15.75" customHeight="1" x14ac:dyDescent="0.25">
      <c r="A850" s="3"/>
      <c r="B850" s="3"/>
    </row>
    <row r="851" spans="1:2" ht="15.75" customHeight="1" x14ac:dyDescent="0.25">
      <c r="A851" s="3"/>
      <c r="B851" s="3"/>
    </row>
    <row r="852" spans="1:2" ht="15.75" customHeight="1" x14ac:dyDescent="0.25">
      <c r="A852" s="3"/>
      <c r="B852" s="3"/>
    </row>
    <row r="853" spans="1:2" ht="15.75" customHeight="1" x14ac:dyDescent="0.25">
      <c r="A853" s="3"/>
      <c r="B853" s="3"/>
    </row>
    <row r="854" spans="1:2" ht="15.75" customHeight="1" x14ac:dyDescent="0.25">
      <c r="A854" s="3"/>
      <c r="B854" s="3"/>
    </row>
    <row r="855" spans="1:2" ht="15.75" customHeight="1" x14ac:dyDescent="0.25">
      <c r="A855" s="3"/>
      <c r="B855" s="3"/>
    </row>
    <row r="856" spans="1:2" ht="15.75" customHeight="1" x14ac:dyDescent="0.25">
      <c r="A856" s="3"/>
      <c r="B856" s="3"/>
    </row>
    <row r="857" spans="1:2" ht="15.75" customHeight="1" x14ac:dyDescent="0.25">
      <c r="A857" s="3"/>
      <c r="B857" s="3"/>
    </row>
    <row r="858" spans="1:2" ht="15.75" customHeight="1" x14ac:dyDescent="0.25">
      <c r="A858" s="3"/>
      <c r="B858" s="3"/>
    </row>
    <row r="859" spans="1:2" ht="15.75" customHeight="1" x14ac:dyDescent="0.25">
      <c r="A859" s="3"/>
      <c r="B859" s="3"/>
    </row>
    <row r="860" spans="1:2" ht="15.75" customHeight="1" x14ac:dyDescent="0.25">
      <c r="A860" s="3"/>
      <c r="B860" s="3"/>
    </row>
    <row r="861" spans="1:2" ht="15.75" customHeight="1" x14ac:dyDescent="0.25">
      <c r="A861" s="3"/>
      <c r="B861" s="3"/>
    </row>
    <row r="862" spans="1:2" ht="15.75" customHeight="1" x14ac:dyDescent="0.25">
      <c r="A862" s="3"/>
      <c r="B862" s="3"/>
    </row>
    <row r="863" spans="1:2" ht="15.75" customHeight="1" x14ac:dyDescent="0.25">
      <c r="A863" s="3"/>
      <c r="B863" s="3"/>
    </row>
    <row r="864" spans="1:2" ht="15.75" customHeight="1" x14ac:dyDescent="0.25">
      <c r="A864" s="3"/>
      <c r="B864" s="3"/>
    </row>
    <row r="865" spans="1:2" ht="15.75" customHeight="1" x14ac:dyDescent="0.25">
      <c r="A865" s="3"/>
      <c r="B865" s="3"/>
    </row>
    <row r="866" spans="1:2" ht="15.75" customHeight="1" x14ac:dyDescent="0.25">
      <c r="A866" s="3"/>
      <c r="B866" s="3"/>
    </row>
    <row r="867" spans="1:2" ht="15.75" customHeight="1" x14ac:dyDescent="0.25">
      <c r="A867" s="3"/>
      <c r="B867" s="3"/>
    </row>
    <row r="868" spans="1:2" ht="15.75" customHeight="1" x14ac:dyDescent="0.25">
      <c r="A868" s="3"/>
      <c r="B868" s="3"/>
    </row>
    <row r="869" spans="1:2" ht="15.75" customHeight="1" x14ac:dyDescent="0.25">
      <c r="A869" s="3"/>
      <c r="B869" s="3"/>
    </row>
    <row r="870" spans="1:2" ht="15.75" customHeight="1" x14ac:dyDescent="0.25">
      <c r="A870" s="3"/>
      <c r="B870" s="3"/>
    </row>
    <row r="871" spans="1:2" ht="15.75" customHeight="1" x14ac:dyDescent="0.25">
      <c r="A871" s="3"/>
      <c r="B871" s="3"/>
    </row>
    <row r="872" spans="1:2" ht="15.75" customHeight="1" x14ac:dyDescent="0.25">
      <c r="A872" s="3"/>
      <c r="B872" s="3"/>
    </row>
    <row r="873" spans="1:2" ht="15.75" customHeight="1" x14ac:dyDescent="0.25">
      <c r="A873" s="3"/>
      <c r="B873" s="3"/>
    </row>
    <row r="874" spans="1:2" ht="15.75" customHeight="1" x14ac:dyDescent="0.25">
      <c r="A874" s="3"/>
      <c r="B874" s="3"/>
    </row>
    <row r="875" spans="1:2" ht="15.75" customHeight="1" x14ac:dyDescent="0.25">
      <c r="A875" s="3"/>
      <c r="B875" s="3"/>
    </row>
    <row r="876" spans="1:2" ht="15.75" customHeight="1" x14ac:dyDescent="0.25">
      <c r="A876" s="3"/>
      <c r="B876" s="3"/>
    </row>
    <row r="877" spans="1:2" ht="15.75" customHeight="1" x14ac:dyDescent="0.25">
      <c r="A877" s="3"/>
      <c r="B877" s="3"/>
    </row>
    <row r="878" spans="1:2" ht="15.75" customHeight="1" x14ac:dyDescent="0.25">
      <c r="A878" s="3"/>
      <c r="B878" s="3"/>
    </row>
    <row r="879" spans="1:2" ht="15.75" customHeight="1" x14ac:dyDescent="0.25">
      <c r="A879" s="3"/>
      <c r="B879" s="3"/>
    </row>
    <row r="880" spans="1:2" ht="15.75" customHeight="1" x14ac:dyDescent="0.25">
      <c r="A880" s="3"/>
      <c r="B880" s="3"/>
    </row>
    <row r="881" spans="1:2" ht="15.75" customHeight="1" x14ac:dyDescent="0.25">
      <c r="A881" s="3"/>
      <c r="B881" s="3"/>
    </row>
    <row r="882" spans="1:2" ht="15.75" customHeight="1" x14ac:dyDescent="0.25">
      <c r="A882" s="3"/>
      <c r="B882" s="3"/>
    </row>
    <row r="883" spans="1:2" ht="15.75" customHeight="1" x14ac:dyDescent="0.25">
      <c r="A883" s="3"/>
      <c r="B883" s="3"/>
    </row>
    <row r="884" spans="1:2" ht="15.75" customHeight="1" x14ac:dyDescent="0.25">
      <c r="A884" s="3"/>
      <c r="B884" s="3"/>
    </row>
    <row r="885" spans="1:2" ht="15.75" customHeight="1" x14ac:dyDescent="0.25">
      <c r="A885" s="3"/>
      <c r="B885" s="3"/>
    </row>
    <row r="886" spans="1:2" ht="15.75" customHeight="1" x14ac:dyDescent="0.25">
      <c r="A886" s="3"/>
      <c r="B886" s="3"/>
    </row>
    <row r="887" spans="1:2" ht="15.75" customHeight="1" x14ac:dyDescent="0.25">
      <c r="A887" s="3"/>
      <c r="B887" s="3"/>
    </row>
    <row r="888" spans="1:2" ht="15.75" customHeight="1" x14ac:dyDescent="0.25">
      <c r="A888" s="3"/>
      <c r="B888" s="3"/>
    </row>
    <row r="889" spans="1:2" ht="15.75" customHeight="1" x14ac:dyDescent="0.25">
      <c r="A889" s="3"/>
      <c r="B889" s="3"/>
    </row>
    <row r="890" spans="1:2" ht="15.75" customHeight="1" x14ac:dyDescent="0.25">
      <c r="A890" s="3"/>
      <c r="B890" s="3"/>
    </row>
    <row r="891" spans="1:2" ht="15.75" customHeight="1" x14ac:dyDescent="0.25">
      <c r="A891" s="3"/>
      <c r="B891" s="3"/>
    </row>
    <row r="892" spans="1:2" ht="15.75" customHeight="1" x14ac:dyDescent="0.25">
      <c r="A892" s="3"/>
      <c r="B892" s="3"/>
    </row>
    <row r="893" spans="1:2" ht="15.75" customHeight="1" x14ac:dyDescent="0.25">
      <c r="A893" s="3"/>
      <c r="B893" s="3"/>
    </row>
    <row r="894" spans="1:2" ht="15.75" customHeight="1" x14ac:dyDescent="0.25">
      <c r="A894" s="3"/>
      <c r="B894" s="3"/>
    </row>
    <row r="895" spans="1:2" ht="15.75" customHeight="1" x14ac:dyDescent="0.25">
      <c r="A895" s="3"/>
      <c r="B895" s="3"/>
    </row>
    <row r="896" spans="1:2" ht="15.75" customHeight="1" x14ac:dyDescent="0.25">
      <c r="A896" s="3"/>
      <c r="B896" s="3"/>
    </row>
    <row r="897" spans="1:2" ht="15.75" customHeight="1" x14ac:dyDescent="0.25">
      <c r="A897" s="3"/>
      <c r="B897" s="3"/>
    </row>
    <row r="898" spans="1:2" ht="15.75" customHeight="1" x14ac:dyDescent="0.25">
      <c r="A898" s="3"/>
      <c r="B898" s="3"/>
    </row>
    <row r="899" spans="1:2" ht="15.75" customHeight="1" x14ac:dyDescent="0.25">
      <c r="A899" s="3"/>
      <c r="B899" s="3"/>
    </row>
    <row r="900" spans="1:2" ht="15.75" customHeight="1" x14ac:dyDescent="0.25">
      <c r="A900" s="3"/>
      <c r="B900" s="3"/>
    </row>
    <row r="901" spans="1:2" ht="15.75" customHeight="1" x14ac:dyDescent="0.25">
      <c r="A901" s="3"/>
      <c r="B901" s="3"/>
    </row>
    <row r="902" spans="1:2" ht="15.75" customHeight="1" x14ac:dyDescent="0.25">
      <c r="A902" s="3"/>
      <c r="B902" s="3"/>
    </row>
    <row r="903" spans="1:2" ht="15.75" customHeight="1" x14ac:dyDescent="0.25">
      <c r="A903" s="3"/>
      <c r="B903" s="3"/>
    </row>
    <row r="904" spans="1:2" ht="15.75" customHeight="1" x14ac:dyDescent="0.25">
      <c r="A904" s="3"/>
      <c r="B904" s="3"/>
    </row>
    <row r="905" spans="1:2" ht="15.75" customHeight="1" x14ac:dyDescent="0.25">
      <c r="A905" s="3"/>
      <c r="B905" s="3"/>
    </row>
    <row r="906" spans="1:2" ht="15.75" customHeight="1" x14ac:dyDescent="0.25">
      <c r="A906" s="3"/>
      <c r="B906" s="3"/>
    </row>
    <row r="907" spans="1:2" ht="15.75" customHeight="1" x14ac:dyDescent="0.25">
      <c r="A907" s="3"/>
      <c r="B907" s="3"/>
    </row>
    <row r="908" spans="1:2" ht="15.75" customHeight="1" x14ac:dyDescent="0.25">
      <c r="A908" s="3"/>
      <c r="B908" s="3"/>
    </row>
    <row r="909" spans="1:2" ht="15.75" customHeight="1" x14ac:dyDescent="0.25">
      <c r="A909" s="3"/>
      <c r="B909" s="3"/>
    </row>
    <row r="910" spans="1:2" ht="15.75" customHeight="1" x14ac:dyDescent="0.25">
      <c r="A910" s="3"/>
      <c r="B910" s="3"/>
    </row>
    <row r="911" spans="1:2" ht="15.75" customHeight="1" x14ac:dyDescent="0.25">
      <c r="A911" s="3"/>
      <c r="B911" s="3"/>
    </row>
    <row r="912" spans="1:2" ht="15.75" customHeight="1" x14ac:dyDescent="0.25">
      <c r="A912" s="3"/>
      <c r="B912" s="3"/>
    </row>
    <row r="913" spans="1:2" ht="15.75" customHeight="1" x14ac:dyDescent="0.25">
      <c r="A913" s="3"/>
      <c r="B913" s="3"/>
    </row>
    <row r="914" spans="1:2" ht="15.75" customHeight="1" x14ac:dyDescent="0.25">
      <c r="A914" s="3"/>
      <c r="B914" s="3"/>
    </row>
    <row r="915" spans="1:2" ht="15.75" customHeight="1" x14ac:dyDescent="0.25">
      <c r="A915" s="3"/>
      <c r="B915" s="3"/>
    </row>
    <row r="916" spans="1:2" ht="15.75" customHeight="1" x14ac:dyDescent="0.25">
      <c r="A916" s="3"/>
      <c r="B916" s="3"/>
    </row>
    <row r="917" spans="1:2" ht="15.75" customHeight="1" x14ac:dyDescent="0.25">
      <c r="A917" s="3"/>
      <c r="B917" s="3"/>
    </row>
    <row r="918" spans="1:2" ht="15.75" customHeight="1" x14ac:dyDescent="0.25">
      <c r="A918" s="3"/>
      <c r="B918" s="3"/>
    </row>
    <row r="919" spans="1:2" ht="15.75" customHeight="1" x14ac:dyDescent="0.25">
      <c r="A919" s="3"/>
      <c r="B919" s="3"/>
    </row>
    <row r="920" spans="1:2" ht="15.75" customHeight="1" x14ac:dyDescent="0.25">
      <c r="A920" s="3"/>
      <c r="B920" s="3"/>
    </row>
    <row r="921" spans="1:2" ht="15.75" customHeight="1" x14ac:dyDescent="0.25">
      <c r="A921" s="3"/>
      <c r="B921" s="3"/>
    </row>
    <row r="922" spans="1:2" ht="15.75" customHeight="1" x14ac:dyDescent="0.25">
      <c r="A922" s="3"/>
      <c r="B922" s="3"/>
    </row>
    <row r="923" spans="1:2" ht="15.75" customHeight="1" x14ac:dyDescent="0.25">
      <c r="A923" s="3"/>
      <c r="B923" s="3"/>
    </row>
    <row r="924" spans="1:2" ht="15.75" customHeight="1" x14ac:dyDescent="0.25">
      <c r="A924" s="3"/>
      <c r="B924" s="3"/>
    </row>
    <row r="925" spans="1:2" ht="15.75" customHeight="1" x14ac:dyDescent="0.25">
      <c r="A925" s="3"/>
      <c r="B925" s="3"/>
    </row>
    <row r="926" spans="1:2" ht="15.75" customHeight="1" x14ac:dyDescent="0.25">
      <c r="A926" s="3"/>
      <c r="B926" s="3"/>
    </row>
    <row r="927" spans="1:2" ht="15.75" customHeight="1" x14ac:dyDescent="0.25">
      <c r="A927" s="3"/>
      <c r="B927" s="3"/>
    </row>
    <row r="928" spans="1:2" ht="15.75" customHeight="1" x14ac:dyDescent="0.25">
      <c r="A928" s="3"/>
      <c r="B928" s="3"/>
    </row>
    <row r="929" spans="1:2" ht="15.75" customHeight="1" x14ac:dyDescent="0.25">
      <c r="A929" s="3"/>
      <c r="B929" s="3"/>
    </row>
    <row r="930" spans="1:2" ht="15.75" customHeight="1" x14ac:dyDescent="0.25">
      <c r="A930" s="3"/>
      <c r="B930" s="3"/>
    </row>
    <row r="931" spans="1:2" ht="15.75" customHeight="1" x14ac:dyDescent="0.25">
      <c r="A931" s="3"/>
      <c r="B931" s="3"/>
    </row>
    <row r="932" spans="1:2" ht="15.75" customHeight="1" x14ac:dyDescent="0.25">
      <c r="A932" s="3"/>
      <c r="B932" s="3"/>
    </row>
    <row r="933" spans="1:2" ht="15.75" customHeight="1" x14ac:dyDescent="0.25">
      <c r="A933" s="3"/>
      <c r="B933" s="3"/>
    </row>
    <row r="934" spans="1:2" ht="15.75" customHeight="1" x14ac:dyDescent="0.25">
      <c r="A934" s="3"/>
      <c r="B934" s="3"/>
    </row>
    <row r="935" spans="1:2" ht="15.75" customHeight="1" x14ac:dyDescent="0.25">
      <c r="A935" s="3"/>
      <c r="B935" s="3"/>
    </row>
    <row r="936" spans="1:2" ht="15.75" customHeight="1" x14ac:dyDescent="0.25">
      <c r="A936" s="3"/>
      <c r="B936" s="3"/>
    </row>
    <row r="937" spans="1:2" ht="15.75" customHeight="1" x14ac:dyDescent="0.25">
      <c r="A937" s="3"/>
      <c r="B937" s="3"/>
    </row>
    <row r="938" spans="1:2" ht="15.75" customHeight="1" x14ac:dyDescent="0.25">
      <c r="A938" s="3"/>
      <c r="B938" s="3"/>
    </row>
    <row r="939" spans="1:2" ht="15.75" customHeight="1" x14ac:dyDescent="0.25">
      <c r="A939" s="3"/>
      <c r="B939" s="3"/>
    </row>
    <row r="940" spans="1:2" ht="15.75" customHeight="1" x14ac:dyDescent="0.25">
      <c r="A940" s="3"/>
      <c r="B940" s="3"/>
    </row>
    <row r="941" spans="1:2" ht="15.75" customHeight="1" x14ac:dyDescent="0.25">
      <c r="A941" s="3"/>
      <c r="B941" s="3"/>
    </row>
    <row r="942" spans="1:2" ht="15.75" customHeight="1" x14ac:dyDescent="0.25">
      <c r="A942" s="3"/>
      <c r="B942" s="3"/>
    </row>
    <row r="943" spans="1:2" ht="15.75" customHeight="1" x14ac:dyDescent="0.25">
      <c r="A943" s="3"/>
      <c r="B943" s="3"/>
    </row>
    <row r="944" spans="1:2" ht="15.75" customHeight="1" x14ac:dyDescent="0.25">
      <c r="A944" s="3"/>
      <c r="B944" s="3"/>
    </row>
    <row r="945" spans="1:2" ht="15.75" customHeight="1" x14ac:dyDescent="0.25">
      <c r="A945" s="3"/>
      <c r="B945" s="3"/>
    </row>
    <row r="946" spans="1:2" ht="15.75" customHeight="1" x14ac:dyDescent="0.25">
      <c r="A946" s="3"/>
      <c r="B946" s="3"/>
    </row>
    <row r="947" spans="1:2" ht="15.75" customHeight="1" x14ac:dyDescent="0.25">
      <c r="A947" s="3"/>
      <c r="B947" s="3"/>
    </row>
    <row r="948" spans="1:2" ht="15.75" customHeight="1" x14ac:dyDescent="0.25">
      <c r="A948" s="3"/>
      <c r="B948" s="3"/>
    </row>
    <row r="949" spans="1:2" ht="15.75" customHeight="1" x14ac:dyDescent="0.25">
      <c r="A949" s="3"/>
      <c r="B949" s="3"/>
    </row>
    <row r="950" spans="1:2" ht="15.75" customHeight="1" x14ac:dyDescent="0.25">
      <c r="A950" s="3"/>
      <c r="B950" s="3"/>
    </row>
    <row r="951" spans="1:2" ht="15.75" customHeight="1" x14ac:dyDescent="0.25">
      <c r="A951" s="3"/>
      <c r="B951" s="3"/>
    </row>
    <row r="952" spans="1:2" ht="15.75" customHeight="1" x14ac:dyDescent="0.25">
      <c r="A952" s="3"/>
      <c r="B952" s="3"/>
    </row>
    <row r="953" spans="1:2" ht="15.75" customHeight="1" x14ac:dyDescent="0.25">
      <c r="A953" s="3"/>
      <c r="B953" s="3"/>
    </row>
    <row r="954" spans="1:2" ht="15.75" customHeight="1" x14ac:dyDescent="0.25">
      <c r="A954" s="3"/>
      <c r="B954" s="3"/>
    </row>
    <row r="955" spans="1:2" ht="15.75" customHeight="1" x14ac:dyDescent="0.25">
      <c r="A955" s="3"/>
      <c r="B955" s="3"/>
    </row>
    <row r="956" spans="1:2" ht="15.75" customHeight="1" x14ac:dyDescent="0.25">
      <c r="A956" s="3"/>
      <c r="B956" s="3"/>
    </row>
    <row r="957" spans="1:2" ht="15.75" customHeight="1" x14ac:dyDescent="0.25">
      <c r="A957" s="3"/>
      <c r="B957" s="3"/>
    </row>
    <row r="958" spans="1:2" ht="15.75" customHeight="1" x14ac:dyDescent="0.25">
      <c r="A958" s="3"/>
      <c r="B958" s="3"/>
    </row>
    <row r="959" spans="1:2" ht="15.75" customHeight="1" x14ac:dyDescent="0.25">
      <c r="A959" s="3"/>
      <c r="B959" s="3"/>
    </row>
    <row r="960" spans="1:2" ht="15.75" customHeight="1" x14ac:dyDescent="0.25">
      <c r="A960" s="3"/>
      <c r="B960" s="3"/>
    </row>
    <row r="961" spans="1:2" ht="15.75" customHeight="1" x14ac:dyDescent="0.25">
      <c r="A961" s="3"/>
      <c r="B961" s="3"/>
    </row>
    <row r="962" spans="1:2" ht="15.75" customHeight="1" x14ac:dyDescent="0.25">
      <c r="A962" s="3"/>
      <c r="B962" s="3"/>
    </row>
    <row r="963" spans="1:2" ht="15.75" customHeight="1" x14ac:dyDescent="0.25">
      <c r="A963" s="3"/>
      <c r="B963" s="3"/>
    </row>
    <row r="964" spans="1:2" ht="15.75" customHeight="1" x14ac:dyDescent="0.25">
      <c r="A964" s="3"/>
      <c r="B964" s="3"/>
    </row>
    <row r="965" spans="1:2" ht="15.75" customHeight="1" x14ac:dyDescent="0.25">
      <c r="A965" s="3"/>
      <c r="B965" s="3"/>
    </row>
    <row r="966" spans="1:2" ht="15.75" customHeight="1" x14ac:dyDescent="0.25">
      <c r="A966" s="3"/>
      <c r="B966" s="3"/>
    </row>
    <row r="967" spans="1:2" ht="15.75" customHeight="1" x14ac:dyDescent="0.25">
      <c r="A967" s="3"/>
      <c r="B967" s="3"/>
    </row>
    <row r="968" spans="1:2" ht="15.75" customHeight="1" x14ac:dyDescent="0.25">
      <c r="A968" s="3"/>
      <c r="B968" s="3"/>
    </row>
    <row r="969" spans="1:2" ht="15.75" customHeight="1" x14ac:dyDescent="0.25">
      <c r="A969" s="3"/>
      <c r="B969" s="3"/>
    </row>
    <row r="970" spans="1:2" ht="15.75" customHeight="1" x14ac:dyDescent="0.25">
      <c r="A970" s="3"/>
      <c r="B970" s="3"/>
    </row>
    <row r="971" spans="1:2" ht="15.75" customHeight="1" x14ac:dyDescent="0.25">
      <c r="A971" s="3"/>
      <c r="B971" s="3"/>
    </row>
    <row r="972" spans="1:2" ht="15.75" customHeight="1" x14ac:dyDescent="0.25">
      <c r="A972" s="3"/>
      <c r="B972" s="3"/>
    </row>
    <row r="973" spans="1:2" ht="15.75" customHeight="1" x14ac:dyDescent="0.25">
      <c r="A973" s="3"/>
      <c r="B973" s="3"/>
    </row>
    <row r="974" spans="1:2" ht="15.75" customHeight="1" x14ac:dyDescent="0.25">
      <c r="A974" s="3"/>
      <c r="B974" s="3"/>
    </row>
    <row r="975" spans="1:2" ht="15.75" customHeight="1" x14ac:dyDescent="0.25">
      <c r="A975" s="3"/>
      <c r="B975" s="3"/>
    </row>
    <row r="976" spans="1:2" ht="15.75" customHeight="1" x14ac:dyDescent="0.25">
      <c r="A976" s="3"/>
      <c r="B976" s="3"/>
    </row>
    <row r="977" spans="1:2" ht="15.75" customHeight="1" x14ac:dyDescent="0.25">
      <c r="A977" s="3"/>
      <c r="B977" s="3"/>
    </row>
    <row r="978" spans="1:2" ht="15.75" customHeight="1" x14ac:dyDescent="0.25">
      <c r="A978" s="3"/>
      <c r="B978" s="3"/>
    </row>
    <row r="979" spans="1:2" ht="15.75" customHeight="1" x14ac:dyDescent="0.25">
      <c r="A979" s="3"/>
      <c r="B979" s="3"/>
    </row>
    <row r="980" spans="1:2" ht="15.75" customHeight="1" x14ac:dyDescent="0.25">
      <c r="A980" s="3"/>
      <c r="B980" s="3"/>
    </row>
    <row r="981" spans="1:2" ht="15.75" customHeight="1" x14ac:dyDescent="0.25">
      <c r="A981" s="3"/>
      <c r="B981" s="3"/>
    </row>
    <row r="982" spans="1:2" ht="15.75" customHeight="1" x14ac:dyDescent="0.25">
      <c r="A982" s="3"/>
      <c r="B982" s="3"/>
    </row>
    <row r="983" spans="1:2" ht="15.75" customHeight="1" x14ac:dyDescent="0.25">
      <c r="A983" s="3"/>
      <c r="B983" s="3"/>
    </row>
    <row r="984" spans="1:2" ht="15.75" customHeight="1" x14ac:dyDescent="0.25">
      <c r="A984" s="3"/>
      <c r="B984" s="3"/>
    </row>
    <row r="985" spans="1:2" ht="15.75" customHeight="1" x14ac:dyDescent="0.25">
      <c r="A985" s="3"/>
      <c r="B985" s="3"/>
    </row>
    <row r="986" spans="1:2" ht="15.75" customHeight="1" x14ac:dyDescent="0.25">
      <c r="A986" s="3"/>
      <c r="B986" s="3"/>
    </row>
    <row r="987" spans="1:2" ht="15.75" customHeight="1" x14ac:dyDescent="0.25">
      <c r="A987" s="3"/>
      <c r="B987" s="3"/>
    </row>
    <row r="988" spans="1:2" ht="15.75" customHeight="1" x14ac:dyDescent="0.25">
      <c r="A988" s="3"/>
      <c r="B988" s="3"/>
    </row>
    <row r="989" spans="1:2" ht="15.75" customHeight="1" x14ac:dyDescent="0.25">
      <c r="A989" s="3"/>
      <c r="B989" s="3"/>
    </row>
    <row r="990" spans="1:2" ht="15.75" customHeight="1" x14ac:dyDescent="0.25">
      <c r="A990" s="3"/>
      <c r="B990" s="3"/>
    </row>
    <row r="991" spans="1:2" ht="15.75" customHeight="1" x14ac:dyDescent="0.25">
      <c r="A991" s="3"/>
      <c r="B991" s="3"/>
    </row>
    <row r="992" spans="1:2" ht="15.75" customHeight="1" x14ac:dyDescent="0.25">
      <c r="A992" s="3"/>
      <c r="B992" s="3"/>
    </row>
    <row r="993" spans="1:2" ht="15.75" customHeight="1" x14ac:dyDescent="0.25">
      <c r="A993" s="3"/>
      <c r="B993" s="3"/>
    </row>
    <row r="994" spans="1:2" ht="15.75" customHeight="1" x14ac:dyDescent="0.25">
      <c r="A994" s="3"/>
      <c r="B994" s="3"/>
    </row>
    <row r="995" spans="1:2" ht="15.75" customHeight="1" x14ac:dyDescent="0.25">
      <c r="A995" s="3"/>
      <c r="B995" s="3"/>
    </row>
    <row r="996" spans="1:2" ht="15.75" customHeight="1" x14ac:dyDescent="0.25">
      <c r="A996" s="3"/>
      <c r="B996" s="3"/>
    </row>
    <row r="997" spans="1:2" ht="15.75" customHeight="1" x14ac:dyDescent="0.25">
      <c r="A997" s="3"/>
      <c r="B997" s="3"/>
    </row>
    <row r="998" spans="1:2" ht="15.75" customHeight="1" x14ac:dyDescent="0.25">
      <c r="A998" s="3"/>
      <c r="B998" s="3"/>
    </row>
    <row r="999" spans="1:2" ht="15.75" customHeight="1" x14ac:dyDescent="0.25">
      <c r="A999" s="3"/>
      <c r="B999" s="3"/>
    </row>
    <row r="1000" spans="1:2" ht="15.75" customHeight="1" x14ac:dyDescent="0.25">
      <c r="A1000" s="3"/>
      <c r="B1000" s="3"/>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abSelected="1" workbookViewId="0"/>
  </sheetViews>
  <sheetFormatPr defaultColWidth="11.33203125" defaultRowHeight="15" customHeight="1" x14ac:dyDescent="0.2"/>
  <cols>
    <col min="1" max="26" width="10.5546875" customWidth="1"/>
  </cols>
  <sheetData>
    <row r="1" spans="1:2" ht="15.75" customHeight="1" x14ac:dyDescent="0.25">
      <c r="A1" s="25" t="s">
        <v>29</v>
      </c>
      <c r="B1" s="26" t="s">
        <v>30</v>
      </c>
    </row>
    <row r="2" spans="1:2" ht="15.75" customHeight="1" x14ac:dyDescent="0.25">
      <c r="A2" s="27" t="s">
        <v>33</v>
      </c>
      <c r="B2" s="28" t="s">
        <v>1612</v>
      </c>
    </row>
    <row r="3" spans="1:2" ht="15.75" customHeight="1" x14ac:dyDescent="0.25">
      <c r="A3" s="27" t="s">
        <v>1063</v>
      </c>
      <c r="B3" s="29" t="s">
        <v>1613</v>
      </c>
    </row>
    <row r="4" spans="1:2" ht="15.75" customHeight="1" x14ac:dyDescent="0.25">
      <c r="A4" s="27" t="s">
        <v>1065</v>
      </c>
      <c r="B4" s="29" t="s">
        <v>1614</v>
      </c>
    </row>
    <row r="5" spans="1:2" ht="15.75" customHeight="1" x14ac:dyDescent="0.25">
      <c r="A5" s="3"/>
      <c r="B5" s="3"/>
    </row>
    <row r="6" spans="1:2" ht="15.75" customHeight="1" x14ac:dyDescent="0.25">
      <c r="A6" s="3"/>
      <c r="B6" s="3"/>
    </row>
    <row r="7" spans="1:2" ht="15.75" customHeight="1" x14ac:dyDescent="0.25">
      <c r="A7" s="3"/>
      <c r="B7" s="3"/>
    </row>
    <row r="8" spans="1:2" ht="15.75" customHeight="1" x14ac:dyDescent="0.25">
      <c r="A8" s="3"/>
      <c r="B8" s="3"/>
    </row>
    <row r="9" spans="1:2" ht="15.75" customHeight="1" x14ac:dyDescent="0.25">
      <c r="A9" s="3"/>
      <c r="B9" s="3"/>
    </row>
    <row r="10" spans="1:2" ht="15.75" customHeight="1" x14ac:dyDescent="0.25">
      <c r="A10" s="3"/>
      <c r="B10" s="3"/>
    </row>
    <row r="11" spans="1:2" ht="15.75" customHeight="1" x14ac:dyDescent="0.25">
      <c r="A11" s="3"/>
      <c r="B11" s="3"/>
    </row>
    <row r="12" spans="1:2" ht="15.75" customHeight="1" x14ac:dyDescent="0.25">
      <c r="A12" s="3"/>
      <c r="B12" s="3"/>
    </row>
    <row r="13" spans="1:2" ht="15.75" customHeight="1" x14ac:dyDescent="0.25">
      <c r="A13" s="3"/>
      <c r="B13" s="3"/>
    </row>
    <row r="14" spans="1:2" ht="15.75" customHeight="1" x14ac:dyDescent="0.25">
      <c r="A14" s="3"/>
      <c r="B14" s="3"/>
    </row>
    <row r="15" spans="1:2" ht="15.75" customHeight="1" x14ac:dyDescent="0.25">
      <c r="A15" s="3"/>
      <c r="B15" s="3"/>
    </row>
    <row r="16" spans="1:2" ht="15.75" customHeight="1" x14ac:dyDescent="0.25">
      <c r="A16" s="3"/>
      <c r="B16" s="3"/>
    </row>
    <row r="17" spans="1:2" ht="15.75" customHeight="1" x14ac:dyDescent="0.25">
      <c r="A17" s="3"/>
      <c r="B17" s="3"/>
    </row>
    <row r="18" spans="1:2" ht="15.75" customHeight="1" x14ac:dyDescent="0.25">
      <c r="A18" s="3"/>
      <c r="B18" s="3"/>
    </row>
    <row r="19" spans="1:2" ht="15.75" customHeight="1" x14ac:dyDescent="0.25">
      <c r="A19" s="3"/>
      <c r="B19" s="3"/>
    </row>
    <row r="20" spans="1:2" ht="15.75" customHeight="1" x14ac:dyDescent="0.25">
      <c r="A20" s="3"/>
      <c r="B20" s="3"/>
    </row>
    <row r="21" spans="1:2" ht="15.75" customHeight="1" x14ac:dyDescent="0.25">
      <c r="A21" s="3"/>
      <c r="B21" s="3"/>
    </row>
    <row r="22" spans="1:2" ht="15.75" customHeight="1" x14ac:dyDescent="0.25">
      <c r="A22" s="3"/>
      <c r="B22" s="3"/>
    </row>
    <row r="23" spans="1:2" ht="15.75" customHeight="1" x14ac:dyDescent="0.25">
      <c r="A23" s="3"/>
      <c r="B23" s="3"/>
    </row>
    <row r="24" spans="1:2" ht="15.75" customHeight="1" x14ac:dyDescent="0.25">
      <c r="A24" s="3"/>
      <c r="B24" s="3"/>
    </row>
    <row r="25" spans="1:2" ht="15.75" customHeight="1" x14ac:dyDescent="0.25">
      <c r="A25" s="3"/>
      <c r="B25" s="3"/>
    </row>
    <row r="26" spans="1:2" ht="15.75" customHeight="1" x14ac:dyDescent="0.25">
      <c r="A26" s="3"/>
      <c r="B26" s="3"/>
    </row>
    <row r="27" spans="1:2" ht="15.75" customHeight="1" x14ac:dyDescent="0.25">
      <c r="A27" s="3"/>
      <c r="B27" s="3"/>
    </row>
    <row r="28" spans="1:2" ht="15.75" customHeight="1" x14ac:dyDescent="0.25">
      <c r="A28" s="3"/>
      <c r="B28" s="3"/>
    </row>
    <row r="29" spans="1:2" ht="15.75" customHeight="1" x14ac:dyDescent="0.25">
      <c r="A29" s="3"/>
      <c r="B29" s="3"/>
    </row>
    <row r="30" spans="1:2" ht="15.75" customHeight="1" x14ac:dyDescent="0.25">
      <c r="A30" s="3"/>
      <c r="B30" s="3"/>
    </row>
    <row r="31" spans="1:2" ht="15.75" customHeight="1" x14ac:dyDescent="0.25">
      <c r="A31" s="3"/>
      <c r="B31" s="3"/>
    </row>
    <row r="32" spans="1:2" ht="15.75" customHeight="1" x14ac:dyDescent="0.25">
      <c r="A32" s="3"/>
      <c r="B32" s="3"/>
    </row>
    <row r="33" spans="1:2" ht="15.75" customHeight="1" x14ac:dyDescent="0.25">
      <c r="A33" s="3"/>
      <c r="B33" s="3"/>
    </row>
    <row r="34" spans="1:2" ht="15.75" customHeight="1" x14ac:dyDescent="0.25">
      <c r="A34" s="3"/>
      <c r="B34" s="3"/>
    </row>
    <row r="35" spans="1:2" ht="15.75" customHeight="1" x14ac:dyDescent="0.25">
      <c r="A35" s="3"/>
      <c r="B35" s="3"/>
    </row>
    <row r="36" spans="1:2" ht="15.75" customHeight="1" x14ac:dyDescent="0.25">
      <c r="A36" s="3"/>
      <c r="B36" s="3"/>
    </row>
    <row r="37" spans="1:2" ht="15.75" customHeight="1" x14ac:dyDescent="0.25">
      <c r="A37" s="3"/>
      <c r="B37" s="3"/>
    </row>
    <row r="38" spans="1:2" ht="15.75" customHeight="1" x14ac:dyDescent="0.25">
      <c r="A38" s="3"/>
      <c r="B38" s="3"/>
    </row>
    <row r="39" spans="1:2" ht="15.75" customHeight="1" x14ac:dyDescent="0.25">
      <c r="A39" s="3"/>
      <c r="B39" s="3"/>
    </row>
    <row r="40" spans="1:2" ht="15.75" customHeight="1" x14ac:dyDescent="0.25">
      <c r="A40" s="3"/>
      <c r="B40" s="3"/>
    </row>
    <row r="41" spans="1:2" ht="15.75" customHeight="1" x14ac:dyDescent="0.25">
      <c r="A41" s="3"/>
      <c r="B41" s="3"/>
    </row>
    <row r="42" spans="1:2" ht="15.75" customHeight="1" x14ac:dyDescent="0.25">
      <c r="A42" s="3"/>
      <c r="B42" s="3"/>
    </row>
    <row r="43" spans="1:2" ht="15.75" customHeight="1" x14ac:dyDescent="0.25">
      <c r="A43" s="3"/>
      <c r="B43" s="3"/>
    </row>
    <row r="44" spans="1:2" ht="15.75" customHeight="1" x14ac:dyDescent="0.25">
      <c r="A44" s="3"/>
      <c r="B44" s="3"/>
    </row>
    <row r="45" spans="1:2" ht="15.75" customHeight="1" x14ac:dyDescent="0.25">
      <c r="A45" s="3"/>
      <c r="B45" s="3"/>
    </row>
    <row r="46" spans="1:2" ht="15.75" customHeight="1" x14ac:dyDescent="0.25">
      <c r="A46" s="3"/>
      <c r="B46" s="3"/>
    </row>
    <row r="47" spans="1:2" ht="15.75" customHeight="1" x14ac:dyDescent="0.25">
      <c r="A47" s="3"/>
      <c r="B47" s="3"/>
    </row>
    <row r="48" spans="1:2" ht="15.75" customHeight="1" x14ac:dyDescent="0.25">
      <c r="A48" s="3"/>
      <c r="B48" s="3"/>
    </row>
    <row r="49" spans="1:2" ht="15.75" customHeight="1" x14ac:dyDescent="0.25">
      <c r="A49" s="3"/>
      <c r="B49" s="3"/>
    </row>
    <row r="50" spans="1:2" ht="15.75" customHeight="1" x14ac:dyDescent="0.25">
      <c r="A50" s="3"/>
      <c r="B50" s="3"/>
    </row>
    <row r="51" spans="1:2" ht="15.75" customHeight="1" x14ac:dyDescent="0.25">
      <c r="A51" s="3"/>
      <c r="B51" s="3"/>
    </row>
    <row r="52" spans="1:2" ht="15.75" customHeight="1" x14ac:dyDescent="0.25">
      <c r="A52" s="3"/>
      <c r="B52" s="3"/>
    </row>
    <row r="53" spans="1:2" ht="15.75" customHeight="1" x14ac:dyDescent="0.25">
      <c r="A53" s="3"/>
      <c r="B53" s="3"/>
    </row>
    <row r="54" spans="1:2" ht="15.75" customHeight="1" x14ac:dyDescent="0.25">
      <c r="A54" s="3"/>
      <c r="B54" s="3"/>
    </row>
    <row r="55" spans="1:2" ht="15.75" customHeight="1" x14ac:dyDescent="0.25">
      <c r="A55" s="3"/>
      <c r="B55" s="3"/>
    </row>
    <row r="56" spans="1:2" ht="15.75" customHeight="1" x14ac:dyDescent="0.25">
      <c r="A56" s="3"/>
      <c r="B56" s="3"/>
    </row>
    <row r="57" spans="1:2" ht="15.75" customHeight="1" x14ac:dyDescent="0.25">
      <c r="A57" s="3"/>
      <c r="B57" s="3"/>
    </row>
    <row r="58" spans="1:2" ht="15.75" customHeight="1" x14ac:dyDescent="0.25">
      <c r="A58" s="3"/>
      <c r="B58" s="3"/>
    </row>
    <row r="59" spans="1:2" ht="15.75" customHeight="1" x14ac:dyDescent="0.25">
      <c r="A59" s="3"/>
      <c r="B59" s="3"/>
    </row>
    <row r="60" spans="1:2" ht="15.75" customHeight="1" x14ac:dyDescent="0.25">
      <c r="A60" s="3"/>
      <c r="B60" s="3"/>
    </row>
    <row r="61" spans="1:2" ht="15.75" customHeight="1" x14ac:dyDescent="0.25">
      <c r="A61" s="3"/>
      <c r="B61" s="3"/>
    </row>
    <row r="62" spans="1:2" ht="15.75" customHeight="1" x14ac:dyDescent="0.25">
      <c r="A62" s="3"/>
      <c r="B62" s="3"/>
    </row>
    <row r="63" spans="1:2" ht="15.75" customHeight="1" x14ac:dyDescent="0.25">
      <c r="A63" s="3"/>
      <c r="B63" s="3"/>
    </row>
    <row r="64" spans="1:2" ht="15.75" customHeight="1" x14ac:dyDescent="0.25">
      <c r="A64" s="3"/>
      <c r="B64" s="3"/>
    </row>
    <row r="65" spans="1:2" ht="15.75" customHeight="1" x14ac:dyDescent="0.25">
      <c r="A65" s="3"/>
      <c r="B65" s="3"/>
    </row>
    <row r="66" spans="1:2" ht="15.75" customHeight="1" x14ac:dyDescent="0.25">
      <c r="A66" s="3"/>
      <c r="B66" s="3"/>
    </row>
    <row r="67" spans="1:2" ht="15.75" customHeight="1" x14ac:dyDescent="0.25">
      <c r="A67" s="3"/>
      <c r="B67" s="3"/>
    </row>
    <row r="68" spans="1:2" ht="15.75" customHeight="1" x14ac:dyDescent="0.25">
      <c r="A68" s="3"/>
      <c r="B68" s="3"/>
    </row>
    <row r="69" spans="1:2" ht="15.75" customHeight="1" x14ac:dyDescent="0.25">
      <c r="A69" s="3"/>
      <c r="B69" s="3"/>
    </row>
    <row r="70" spans="1:2" ht="15.75" customHeight="1" x14ac:dyDescent="0.25">
      <c r="A70" s="3"/>
      <c r="B70" s="3"/>
    </row>
    <row r="71" spans="1:2" ht="15.75" customHeight="1" x14ac:dyDescent="0.25">
      <c r="A71" s="3"/>
      <c r="B71" s="3"/>
    </row>
    <row r="72" spans="1:2" ht="15.75" customHeight="1" x14ac:dyDescent="0.25">
      <c r="A72" s="3"/>
      <c r="B72" s="3"/>
    </row>
    <row r="73" spans="1:2" ht="15.75" customHeight="1" x14ac:dyDescent="0.25">
      <c r="A73" s="3"/>
      <c r="B73" s="3"/>
    </row>
    <row r="74" spans="1:2" ht="15.75" customHeight="1" x14ac:dyDescent="0.25">
      <c r="A74" s="3"/>
      <c r="B74" s="3"/>
    </row>
    <row r="75" spans="1:2" ht="15.75" customHeight="1" x14ac:dyDescent="0.25">
      <c r="A75" s="3"/>
      <c r="B75" s="3"/>
    </row>
    <row r="76" spans="1:2" ht="15.75" customHeight="1" x14ac:dyDescent="0.25">
      <c r="A76" s="3"/>
      <c r="B76" s="3"/>
    </row>
    <row r="77" spans="1:2" ht="15.75" customHeight="1" x14ac:dyDescent="0.25">
      <c r="A77" s="3"/>
      <c r="B77" s="3"/>
    </row>
    <row r="78" spans="1:2" ht="15.75" customHeight="1" x14ac:dyDescent="0.25">
      <c r="A78" s="3"/>
      <c r="B78" s="3"/>
    </row>
    <row r="79" spans="1:2" ht="15.75" customHeight="1" x14ac:dyDescent="0.25">
      <c r="A79" s="3"/>
      <c r="B79" s="3"/>
    </row>
    <row r="80" spans="1:2" ht="15.75" customHeight="1" x14ac:dyDescent="0.25">
      <c r="A80" s="3"/>
      <c r="B80" s="3"/>
    </row>
    <row r="81" spans="1:2" ht="15.75" customHeight="1" x14ac:dyDescent="0.25">
      <c r="A81" s="3"/>
      <c r="B81" s="3"/>
    </row>
    <row r="82" spans="1:2" ht="15.75" customHeight="1" x14ac:dyDescent="0.25">
      <c r="A82" s="3"/>
      <c r="B82" s="3"/>
    </row>
    <row r="83" spans="1:2" ht="15.75" customHeight="1" x14ac:dyDescent="0.25">
      <c r="A83" s="3"/>
      <c r="B83" s="3"/>
    </row>
    <row r="84" spans="1:2" ht="15.75" customHeight="1" x14ac:dyDescent="0.25">
      <c r="A84" s="3"/>
      <c r="B84" s="3"/>
    </row>
    <row r="85" spans="1:2" ht="15.75" customHeight="1" x14ac:dyDescent="0.25">
      <c r="A85" s="3"/>
      <c r="B85" s="3"/>
    </row>
    <row r="86" spans="1:2" ht="15.75" customHeight="1" x14ac:dyDescent="0.25">
      <c r="A86" s="3"/>
      <c r="B86" s="3"/>
    </row>
    <row r="87" spans="1:2" ht="15.75" customHeight="1" x14ac:dyDescent="0.25">
      <c r="A87" s="3"/>
      <c r="B87" s="3"/>
    </row>
    <row r="88" spans="1:2" ht="15.75" customHeight="1" x14ac:dyDescent="0.25">
      <c r="A88" s="3"/>
      <c r="B88" s="3"/>
    </row>
    <row r="89" spans="1:2" ht="15.75" customHeight="1" x14ac:dyDescent="0.25">
      <c r="A89" s="3"/>
      <c r="B89" s="3"/>
    </row>
    <row r="90" spans="1:2" ht="15.75" customHeight="1" x14ac:dyDescent="0.25">
      <c r="A90" s="3"/>
      <c r="B90" s="3"/>
    </row>
    <row r="91" spans="1:2" ht="15.75" customHeight="1" x14ac:dyDescent="0.25">
      <c r="A91" s="3"/>
      <c r="B91" s="3"/>
    </row>
    <row r="92" spans="1:2" ht="15.75" customHeight="1" x14ac:dyDescent="0.25">
      <c r="A92" s="3"/>
      <c r="B92" s="3"/>
    </row>
    <row r="93" spans="1:2" ht="15.75" customHeight="1" x14ac:dyDescent="0.25">
      <c r="A93" s="3"/>
      <c r="B93" s="3"/>
    </row>
    <row r="94" spans="1:2" ht="15.75" customHeight="1" x14ac:dyDescent="0.25">
      <c r="A94" s="3"/>
      <c r="B94" s="3"/>
    </row>
    <row r="95" spans="1:2" ht="15.75" customHeight="1" x14ac:dyDescent="0.25">
      <c r="A95" s="3"/>
      <c r="B95" s="3"/>
    </row>
    <row r="96" spans="1:2" ht="15.75" customHeight="1" x14ac:dyDescent="0.25">
      <c r="A96" s="3"/>
      <c r="B96" s="3"/>
    </row>
    <row r="97" spans="1:2" ht="15.75" customHeight="1" x14ac:dyDescent="0.25">
      <c r="A97" s="3"/>
      <c r="B97" s="3"/>
    </row>
    <row r="98" spans="1:2" ht="15.75" customHeight="1" x14ac:dyDescent="0.25">
      <c r="A98" s="3"/>
      <c r="B98" s="3"/>
    </row>
    <row r="99" spans="1:2" ht="15.75" customHeight="1" x14ac:dyDescent="0.25">
      <c r="A99" s="3"/>
      <c r="B99" s="3"/>
    </row>
    <row r="100" spans="1:2" ht="15.75" customHeight="1" x14ac:dyDescent="0.25">
      <c r="A100" s="3"/>
      <c r="B100" s="3"/>
    </row>
    <row r="101" spans="1:2" ht="15.75" customHeight="1" x14ac:dyDescent="0.25">
      <c r="A101" s="3"/>
      <c r="B101" s="3"/>
    </row>
    <row r="102" spans="1:2" ht="15.75" customHeight="1" x14ac:dyDescent="0.25">
      <c r="A102" s="3"/>
      <c r="B102" s="3"/>
    </row>
    <row r="103" spans="1:2" ht="15.75" customHeight="1" x14ac:dyDescent="0.25">
      <c r="A103" s="3"/>
      <c r="B103" s="3"/>
    </row>
    <row r="104" spans="1:2" ht="15.75" customHeight="1" x14ac:dyDescent="0.25">
      <c r="A104" s="3"/>
      <c r="B104" s="3"/>
    </row>
    <row r="105" spans="1:2" ht="15.75" customHeight="1" x14ac:dyDescent="0.25">
      <c r="A105" s="3"/>
      <c r="B105" s="3"/>
    </row>
    <row r="106" spans="1:2" ht="15.75" customHeight="1" x14ac:dyDescent="0.25">
      <c r="A106" s="3"/>
      <c r="B106" s="3"/>
    </row>
    <row r="107" spans="1:2" ht="15.75" customHeight="1" x14ac:dyDescent="0.25">
      <c r="A107" s="3"/>
      <c r="B107" s="3"/>
    </row>
    <row r="108" spans="1:2" ht="15.75" customHeight="1" x14ac:dyDescent="0.25">
      <c r="A108" s="3"/>
      <c r="B108" s="3"/>
    </row>
    <row r="109" spans="1:2" ht="15.75" customHeight="1" x14ac:dyDescent="0.25">
      <c r="A109" s="3"/>
      <c r="B109" s="3"/>
    </row>
    <row r="110" spans="1:2" ht="15.75" customHeight="1" x14ac:dyDescent="0.25">
      <c r="A110" s="3"/>
      <c r="B110" s="3"/>
    </row>
    <row r="111" spans="1:2" ht="15.75" customHeight="1" x14ac:dyDescent="0.25">
      <c r="A111" s="3"/>
      <c r="B111" s="3"/>
    </row>
    <row r="112" spans="1:2" ht="15.75" customHeight="1" x14ac:dyDescent="0.25">
      <c r="A112" s="3"/>
      <c r="B112" s="3"/>
    </row>
    <row r="113" spans="1:2" ht="15.75" customHeight="1" x14ac:dyDescent="0.25">
      <c r="A113" s="3"/>
      <c r="B113" s="3"/>
    </row>
    <row r="114" spans="1:2" ht="15.75" customHeight="1" x14ac:dyDescent="0.25">
      <c r="A114" s="3"/>
      <c r="B114" s="3"/>
    </row>
    <row r="115" spans="1:2" ht="15.75" customHeight="1" x14ac:dyDescent="0.25">
      <c r="A115" s="3"/>
      <c r="B115" s="3"/>
    </row>
    <row r="116" spans="1:2" ht="15.75" customHeight="1" x14ac:dyDescent="0.25">
      <c r="A116" s="3"/>
      <c r="B116" s="3"/>
    </row>
    <row r="117" spans="1:2" ht="15.75" customHeight="1" x14ac:dyDescent="0.25">
      <c r="A117" s="3"/>
      <c r="B117" s="3"/>
    </row>
    <row r="118" spans="1:2" ht="15.75" customHeight="1" x14ac:dyDescent="0.25">
      <c r="A118" s="3"/>
      <c r="B118" s="3"/>
    </row>
    <row r="119" spans="1:2" ht="15.75" customHeight="1" x14ac:dyDescent="0.25">
      <c r="A119" s="3"/>
      <c r="B119" s="3"/>
    </row>
    <row r="120" spans="1:2" ht="15.75" customHeight="1" x14ac:dyDescent="0.25">
      <c r="A120" s="3"/>
      <c r="B120" s="3"/>
    </row>
    <row r="121" spans="1:2" ht="15.75" customHeight="1" x14ac:dyDescent="0.25">
      <c r="A121" s="3"/>
      <c r="B121" s="3"/>
    </row>
    <row r="122" spans="1:2" ht="15.75" customHeight="1" x14ac:dyDescent="0.25">
      <c r="A122" s="3"/>
      <c r="B122" s="3"/>
    </row>
    <row r="123" spans="1:2" ht="15.75" customHeight="1" x14ac:dyDescent="0.25">
      <c r="A123" s="3"/>
      <c r="B123" s="3"/>
    </row>
    <row r="124" spans="1:2" ht="15.75" customHeight="1" x14ac:dyDescent="0.25">
      <c r="A124" s="3"/>
      <c r="B124" s="3"/>
    </row>
    <row r="125" spans="1:2" ht="15.75" customHeight="1" x14ac:dyDescent="0.25">
      <c r="A125" s="3"/>
      <c r="B125" s="3"/>
    </row>
    <row r="126" spans="1:2" ht="15.75" customHeight="1" x14ac:dyDescent="0.25">
      <c r="A126" s="3"/>
      <c r="B126" s="3"/>
    </row>
    <row r="127" spans="1:2" ht="15.75" customHeight="1" x14ac:dyDescent="0.25">
      <c r="A127" s="3"/>
      <c r="B127" s="3"/>
    </row>
    <row r="128" spans="1:2" ht="15.75" customHeight="1" x14ac:dyDescent="0.25">
      <c r="A128" s="3"/>
      <c r="B128" s="3"/>
    </row>
    <row r="129" spans="1:2" ht="15.75" customHeight="1" x14ac:dyDescent="0.25">
      <c r="A129" s="3"/>
      <c r="B129" s="3"/>
    </row>
    <row r="130" spans="1:2" ht="15.75" customHeight="1" x14ac:dyDescent="0.25">
      <c r="A130" s="3"/>
      <c r="B130" s="3"/>
    </row>
    <row r="131" spans="1:2" ht="15.75" customHeight="1" x14ac:dyDescent="0.25">
      <c r="A131" s="3"/>
      <c r="B131" s="3"/>
    </row>
    <row r="132" spans="1:2" ht="15.75" customHeight="1" x14ac:dyDescent="0.25">
      <c r="A132" s="3"/>
      <c r="B132" s="3"/>
    </row>
    <row r="133" spans="1:2" ht="15.75" customHeight="1" x14ac:dyDescent="0.25">
      <c r="A133" s="3"/>
      <c r="B133" s="3"/>
    </row>
    <row r="134" spans="1:2" ht="15.75" customHeight="1" x14ac:dyDescent="0.25">
      <c r="A134" s="3"/>
      <c r="B134" s="3"/>
    </row>
    <row r="135" spans="1:2" ht="15.75" customHeight="1" x14ac:dyDescent="0.25">
      <c r="A135" s="3"/>
      <c r="B135" s="3"/>
    </row>
    <row r="136" spans="1:2" ht="15.75" customHeight="1" x14ac:dyDescent="0.25">
      <c r="A136" s="3"/>
      <c r="B136" s="3"/>
    </row>
    <row r="137" spans="1:2" ht="15.75" customHeight="1" x14ac:dyDescent="0.25">
      <c r="A137" s="3"/>
      <c r="B137" s="3"/>
    </row>
    <row r="138" spans="1:2" ht="15.75" customHeight="1" x14ac:dyDescent="0.25">
      <c r="A138" s="3"/>
      <c r="B138" s="3"/>
    </row>
    <row r="139" spans="1:2" ht="15.75" customHeight="1" x14ac:dyDescent="0.25">
      <c r="A139" s="3"/>
      <c r="B139" s="3"/>
    </row>
    <row r="140" spans="1:2" ht="15.75" customHeight="1" x14ac:dyDescent="0.25">
      <c r="A140" s="3"/>
      <c r="B140" s="3"/>
    </row>
    <row r="141" spans="1:2" ht="15.75" customHeight="1" x14ac:dyDescent="0.25">
      <c r="A141" s="3"/>
      <c r="B141" s="3"/>
    </row>
    <row r="142" spans="1:2" ht="15.75" customHeight="1" x14ac:dyDescent="0.25">
      <c r="A142" s="3"/>
      <c r="B142" s="3"/>
    </row>
    <row r="143" spans="1:2" ht="15.75" customHeight="1" x14ac:dyDescent="0.25">
      <c r="A143" s="3"/>
      <c r="B143" s="3"/>
    </row>
    <row r="144" spans="1:2" ht="15.75" customHeight="1" x14ac:dyDescent="0.25">
      <c r="A144" s="3"/>
      <c r="B144" s="3"/>
    </row>
    <row r="145" spans="1:2" ht="15.75" customHeight="1" x14ac:dyDescent="0.25">
      <c r="A145" s="3"/>
      <c r="B145" s="3"/>
    </row>
    <row r="146" spans="1:2" ht="15.75" customHeight="1" x14ac:dyDescent="0.25">
      <c r="A146" s="3"/>
      <c r="B146" s="3"/>
    </row>
    <row r="147" spans="1:2" ht="15.75" customHeight="1" x14ac:dyDescent="0.25">
      <c r="A147" s="3"/>
      <c r="B147" s="3"/>
    </row>
    <row r="148" spans="1:2" ht="15.75" customHeight="1" x14ac:dyDescent="0.25">
      <c r="A148" s="3"/>
      <c r="B148" s="3"/>
    </row>
    <row r="149" spans="1:2" ht="15.75" customHeight="1" x14ac:dyDescent="0.25">
      <c r="A149" s="3"/>
      <c r="B149" s="3"/>
    </row>
    <row r="150" spans="1:2" ht="15.75" customHeight="1" x14ac:dyDescent="0.25">
      <c r="A150" s="3"/>
      <c r="B150" s="3"/>
    </row>
    <row r="151" spans="1:2" ht="15.75" customHeight="1" x14ac:dyDescent="0.25">
      <c r="A151" s="3"/>
      <c r="B151" s="3"/>
    </row>
    <row r="152" spans="1:2" ht="15.75" customHeight="1" x14ac:dyDescent="0.25">
      <c r="A152" s="3"/>
      <c r="B152" s="3"/>
    </row>
    <row r="153" spans="1:2" ht="15.75" customHeight="1" x14ac:dyDescent="0.25">
      <c r="A153" s="3"/>
      <c r="B153" s="3"/>
    </row>
    <row r="154" spans="1:2" ht="15.75" customHeight="1" x14ac:dyDescent="0.25">
      <c r="A154" s="3"/>
      <c r="B154" s="3"/>
    </row>
    <row r="155" spans="1:2" ht="15.75" customHeight="1" x14ac:dyDescent="0.25">
      <c r="A155" s="3"/>
      <c r="B155" s="3"/>
    </row>
    <row r="156" spans="1:2" ht="15.75" customHeight="1" x14ac:dyDescent="0.25">
      <c r="A156" s="3"/>
      <c r="B156" s="3"/>
    </row>
    <row r="157" spans="1:2" ht="15.75" customHeight="1" x14ac:dyDescent="0.25">
      <c r="A157" s="3"/>
      <c r="B157" s="3"/>
    </row>
    <row r="158" spans="1:2" ht="15.75" customHeight="1" x14ac:dyDescent="0.25">
      <c r="A158" s="3"/>
      <c r="B158" s="3"/>
    </row>
    <row r="159" spans="1:2" ht="15.75" customHeight="1" x14ac:dyDescent="0.25">
      <c r="A159" s="3"/>
      <c r="B159" s="3"/>
    </row>
    <row r="160" spans="1:2" ht="15.75" customHeight="1" x14ac:dyDescent="0.25">
      <c r="A160" s="3"/>
      <c r="B160" s="3"/>
    </row>
    <row r="161" spans="1:2" ht="15.75" customHeight="1" x14ac:dyDescent="0.25">
      <c r="A161" s="3"/>
      <c r="B161" s="3"/>
    </row>
    <row r="162" spans="1:2" ht="15.75" customHeight="1" x14ac:dyDescent="0.25">
      <c r="A162" s="3"/>
      <c r="B162" s="3"/>
    </row>
    <row r="163" spans="1:2" ht="15.75" customHeight="1" x14ac:dyDescent="0.25">
      <c r="A163" s="3"/>
      <c r="B163" s="3"/>
    </row>
    <row r="164" spans="1:2" ht="15.75" customHeight="1" x14ac:dyDescent="0.25">
      <c r="A164" s="3"/>
      <c r="B164" s="3"/>
    </row>
    <row r="165" spans="1:2" ht="15.75" customHeight="1" x14ac:dyDescent="0.25">
      <c r="A165" s="3"/>
      <c r="B165" s="3"/>
    </row>
    <row r="166" spans="1:2" ht="15.75" customHeight="1" x14ac:dyDescent="0.25">
      <c r="A166" s="3"/>
      <c r="B166" s="3"/>
    </row>
    <row r="167" spans="1:2" ht="15.75" customHeight="1" x14ac:dyDescent="0.25">
      <c r="A167" s="3"/>
      <c r="B167" s="3"/>
    </row>
    <row r="168" spans="1:2" ht="15.75" customHeight="1" x14ac:dyDescent="0.25">
      <c r="A168" s="3"/>
      <c r="B168" s="3"/>
    </row>
    <row r="169" spans="1:2" ht="15.75" customHeight="1" x14ac:dyDescent="0.25">
      <c r="A169" s="3"/>
      <c r="B169" s="3"/>
    </row>
    <row r="170" spans="1:2" ht="15.75" customHeight="1" x14ac:dyDescent="0.25">
      <c r="A170" s="3"/>
      <c r="B170" s="3"/>
    </row>
    <row r="171" spans="1:2" ht="15.75" customHeight="1" x14ac:dyDescent="0.25">
      <c r="A171" s="3"/>
      <c r="B171" s="3"/>
    </row>
    <row r="172" spans="1:2" ht="15.75" customHeight="1" x14ac:dyDescent="0.25">
      <c r="A172" s="3"/>
      <c r="B172" s="3"/>
    </row>
    <row r="173" spans="1:2" ht="15.75" customHeight="1" x14ac:dyDescent="0.25">
      <c r="A173" s="3"/>
      <c r="B173" s="3"/>
    </row>
    <row r="174" spans="1:2" ht="15.75" customHeight="1" x14ac:dyDescent="0.25">
      <c r="A174" s="3"/>
      <c r="B174" s="3"/>
    </row>
    <row r="175" spans="1:2" ht="15.75" customHeight="1" x14ac:dyDescent="0.25">
      <c r="A175" s="3"/>
      <c r="B175" s="3"/>
    </row>
    <row r="176" spans="1:2" ht="15.75" customHeight="1" x14ac:dyDescent="0.25">
      <c r="A176" s="3"/>
      <c r="B176" s="3"/>
    </row>
    <row r="177" spans="1:2" ht="15.75" customHeight="1" x14ac:dyDescent="0.25">
      <c r="A177" s="3"/>
      <c r="B177" s="3"/>
    </row>
    <row r="178" spans="1:2" ht="15.75" customHeight="1" x14ac:dyDescent="0.25">
      <c r="A178" s="3"/>
      <c r="B178" s="3"/>
    </row>
    <row r="179" spans="1:2" ht="15.75" customHeight="1" x14ac:dyDescent="0.25">
      <c r="A179" s="3"/>
      <c r="B179" s="3"/>
    </row>
    <row r="180" spans="1:2" ht="15.75" customHeight="1" x14ac:dyDescent="0.25">
      <c r="A180" s="3"/>
      <c r="B180" s="3"/>
    </row>
    <row r="181" spans="1:2" ht="15.75" customHeight="1" x14ac:dyDescent="0.25">
      <c r="A181" s="3"/>
      <c r="B181" s="3"/>
    </row>
    <row r="182" spans="1:2" ht="15.75" customHeight="1" x14ac:dyDescent="0.25">
      <c r="A182" s="3"/>
      <c r="B182" s="3"/>
    </row>
    <row r="183" spans="1:2" ht="15.75" customHeight="1" x14ac:dyDescent="0.25">
      <c r="A183" s="3"/>
      <c r="B183" s="3"/>
    </row>
    <row r="184" spans="1:2" ht="15.75" customHeight="1" x14ac:dyDescent="0.25">
      <c r="A184" s="3"/>
      <c r="B184" s="3"/>
    </row>
    <row r="185" spans="1:2" ht="15.75" customHeight="1" x14ac:dyDescent="0.25">
      <c r="A185" s="3"/>
      <c r="B185" s="3"/>
    </row>
    <row r="186" spans="1:2" ht="15.75" customHeight="1" x14ac:dyDescent="0.25">
      <c r="A186" s="3"/>
      <c r="B186" s="3"/>
    </row>
    <row r="187" spans="1:2" ht="15.75" customHeight="1" x14ac:dyDescent="0.25">
      <c r="A187" s="3"/>
      <c r="B187" s="3"/>
    </row>
    <row r="188" spans="1:2" ht="15.75" customHeight="1" x14ac:dyDescent="0.25">
      <c r="A188" s="3"/>
      <c r="B188" s="3"/>
    </row>
    <row r="189" spans="1:2" ht="15.75" customHeight="1" x14ac:dyDescent="0.25">
      <c r="A189" s="3"/>
      <c r="B189" s="3"/>
    </row>
    <row r="190" spans="1:2" ht="15.75" customHeight="1" x14ac:dyDescent="0.25">
      <c r="A190" s="3"/>
      <c r="B190" s="3"/>
    </row>
    <row r="191" spans="1:2" ht="15.75" customHeight="1" x14ac:dyDescent="0.25">
      <c r="A191" s="3"/>
      <c r="B191" s="3"/>
    </row>
    <row r="192" spans="1:2" ht="15.75" customHeight="1" x14ac:dyDescent="0.25">
      <c r="A192" s="3"/>
      <c r="B192" s="3"/>
    </row>
    <row r="193" spans="1:2" ht="15.75" customHeight="1" x14ac:dyDescent="0.25">
      <c r="A193" s="3"/>
      <c r="B193" s="3"/>
    </row>
    <row r="194" spans="1:2" ht="15.75" customHeight="1" x14ac:dyDescent="0.25">
      <c r="A194" s="3"/>
      <c r="B194" s="3"/>
    </row>
    <row r="195" spans="1:2" ht="15.75" customHeight="1" x14ac:dyDescent="0.25">
      <c r="A195" s="3"/>
      <c r="B195" s="3"/>
    </row>
    <row r="196" spans="1:2" ht="15.75" customHeight="1" x14ac:dyDescent="0.25">
      <c r="A196" s="3"/>
      <c r="B196" s="3"/>
    </row>
    <row r="197" spans="1:2" ht="15.75" customHeight="1" x14ac:dyDescent="0.25">
      <c r="A197" s="3"/>
      <c r="B197" s="3"/>
    </row>
    <row r="198" spans="1:2" ht="15.75" customHeight="1" x14ac:dyDescent="0.25">
      <c r="A198" s="3"/>
      <c r="B198" s="3"/>
    </row>
    <row r="199" spans="1:2" ht="15.75" customHeight="1" x14ac:dyDescent="0.25">
      <c r="A199" s="3"/>
      <c r="B199" s="3"/>
    </row>
    <row r="200" spans="1:2" ht="15.75" customHeight="1" x14ac:dyDescent="0.25">
      <c r="A200" s="3"/>
      <c r="B200" s="3"/>
    </row>
    <row r="201" spans="1:2" ht="15.75" customHeight="1" x14ac:dyDescent="0.25">
      <c r="A201" s="3"/>
      <c r="B201" s="3"/>
    </row>
    <row r="202" spans="1:2" ht="15.75" customHeight="1" x14ac:dyDescent="0.25">
      <c r="A202" s="3"/>
      <c r="B202" s="3"/>
    </row>
    <row r="203" spans="1:2" ht="15.75" customHeight="1" x14ac:dyDescent="0.25">
      <c r="A203" s="3"/>
      <c r="B203" s="3"/>
    </row>
    <row r="204" spans="1:2" ht="15.75" customHeight="1" x14ac:dyDescent="0.25">
      <c r="A204" s="3"/>
      <c r="B204" s="3"/>
    </row>
    <row r="205" spans="1:2" ht="15.75" customHeight="1" x14ac:dyDescent="0.25">
      <c r="A205" s="3"/>
      <c r="B205" s="3"/>
    </row>
    <row r="206" spans="1:2" ht="15.75" customHeight="1" x14ac:dyDescent="0.25">
      <c r="A206" s="3"/>
      <c r="B206" s="3"/>
    </row>
    <row r="207" spans="1:2" ht="15.75" customHeight="1" x14ac:dyDescent="0.25">
      <c r="A207" s="3"/>
      <c r="B207" s="3"/>
    </row>
    <row r="208" spans="1:2" ht="15.75" customHeight="1" x14ac:dyDescent="0.25">
      <c r="A208" s="3"/>
      <c r="B208" s="3"/>
    </row>
    <row r="209" spans="1:2" ht="15.75" customHeight="1" x14ac:dyDescent="0.25">
      <c r="A209" s="3"/>
      <c r="B209" s="3"/>
    </row>
    <row r="210" spans="1:2" ht="15.75" customHeight="1" x14ac:dyDescent="0.25">
      <c r="A210" s="3"/>
      <c r="B210" s="3"/>
    </row>
    <row r="211" spans="1:2" ht="15.75" customHeight="1" x14ac:dyDescent="0.25">
      <c r="A211" s="3"/>
      <c r="B211" s="3"/>
    </row>
    <row r="212" spans="1:2" ht="15.75" customHeight="1" x14ac:dyDescent="0.25">
      <c r="A212" s="3"/>
      <c r="B212" s="3"/>
    </row>
    <row r="213" spans="1:2" ht="15.75" customHeight="1" x14ac:dyDescent="0.25">
      <c r="A213" s="3"/>
      <c r="B213" s="3"/>
    </row>
    <row r="214" spans="1:2" ht="15.75" customHeight="1" x14ac:dyDescent="0.25">
      <c r="A214" s="3"/>
      <c r="B214" s="3"/>
    </row>
    <row r="215" spans="1:2" ht="15.75" customHeight="1" x14ac:dyDescent="0.25">
      <c r="A215" s="3"/>
      <c r="B215" s="3"/>
    </row>
    <row r="216" spans="1:2" ht="15.75" customHeight="1" x14ac:dyDescent="0.25">
      <c r="A216" s="3"/>
      <c r="B216" s="3"/>
    </row>
    <row r="217" spans="1:2" ht="15.75" customHeight="1" x14ac:dyDescent="0.25">
      <c r="A217" s="3"/>
      <c r="B217" s="3"/>
    </row>
    <row r="218" spans="1:2" ht="15.75" customHeight="1" x14ac:dyDescent="0.25">
      <c r="A218" s="3"/>
      <c r="B218" s="3"/>
    </row>
    <row r="219" spans="1:2" ht="15.75" customHeight="1" x14ac:dyDescent="0.25">
      <c r="A219" s="3"/>
      <c r="B219" s="3"/>
    </row>
    <row r="220" spans="1:2" ht="15.75" customHeight="1" x14ac:dyDescent="0.25">
      <c r="A220" s="3"/>
      <c r="B220" s="3"/>
    </row>
    <row r="221" spans="1:2" ht="15.75" customHeight="1" x14ac:dyDescent="0.25">
      <c r="A221" s="3"/>
      <c r="B221" s="3"/>
    </row>
    <row r="222" spans="1:2" ht="15.75" customHeight="1" x14ac:dyDescent="0.25">
      <c r="A222" s="3"/>
      <c r="B222" s="3"/>
    </row>
    <row r="223" spans="1:2" ht="15.75" customHeight="1" x14ac:dyDescent="0.25">
      <c r="A223" s="3"/>
      <c r="B223" s="3"/>
    </row>
    <row r="224" spans="1:2" ht="15.75" customHeight="1" x14ac:dyDescent="0.25">
      <c r="A224" s="3"/>
      <c r="B224" s="3"/>
    </row>
    <row r="225" spans="1:2" ht="15.75" customHeight="1" x14ac:dyDescent="0.25">
      <c r="A225" s="3"/>
      <c r="B225" s="3"/>
    </row>
    <row r="226" spans="1:2" ht="15.75" customHeight="1" x14ac:dyDescent="0.25">
      <c r="A226" s="3"/>
      <c r="B226" s="3"/>
    </row>
    <row r="227" spans="1:2" ht="15.75" customHeight="1" x14ac:dyDescent="0.25">
      <c r="A227" s="3"/>
      <c r="B227" s="3"/>
    </row>
    <row r="228" spans="1:2" ht="15.75" customHeight="1" x14ac:dyDescent="0.25">
      <c r="A228" s="3"/>
      <c r="B228" s="3"/>
    </row>
    <row r="229" spans="1:2" ht="15.75" customHeight="1" x14ac:dyDescent="0.25">
      <c r="A229" s="3"/>
      <c r="B229" s="3"/>
    </row>
    <row r="230" spans="1:2" ht="15.75" customHeight="1" x14ac:dyDescent="0.25">
      <c r="A230" s="3"/>
      <c r="B230" s="3"/>
    </row>
    <row r="231" spans="1:2" ht="15.75" customHeight="1" x14ac:dyDescent="0.25">
      <c r="A231" s="3"/>
      <c r="B231" s="3"/>
    </row>
    <row r="232" spans="1:2" ht="15.75" customHeight="1" x14ac:dyDescent="0.25">
      <c r="A232" s="3"/>
      <c r="B232" s="3"/>
    </row>
    <row r="233" spans="1:2" ht="15.75" customHeight="1" x14ac:dyDescent="0.25">
      <c r="A233" s="3"/>
      <c r="B233" s="3"/>
    </row>
    <row r="234" spans="1:2" ht="15.75" customHeight="1" x14ac:dyDescent="0.25">
      <c r="A234" s="3"/>
      <c r="B234" s="3"/>
    </row>
    <row r="235" spans="1:2" ht="15.75" customHeight="1" x14ac:dyDescent="0.25">
      <c r="A235" s="3"/>
      <c r="B235" s="3"/>
    </row>
    <row r="236" spans="1:2" ht="15.75" customHeight="1" x14ac:dyDescent="0.25">
      <c r="A236" s="3"/>
      <c r="B236" s="3"/>
    </row>
    <row r="237" spans="1:2" ht="15.75" customHeight="1" x14ac:dyDescent="0.25">
      <c r="A237" s="3"/>
      <c r="B237" s="3"/>
    </row>
    <row r="238" spans="1:2" ht="15.75" customHeight="1" x14ac:dyDescent="0.25">
      <c r="A238" s="3"/>
      <c r="B238" s="3"/>
    </row>
    <row r="239" spans="1:2" ht="15.75" customHeight="1" x14ac:dyDescent="0.25">
      <c r="A239" s="3"/>
      <c r="B239" s="3"/>
    </row>
    <row r="240" spans="1:2" ht="15.75" customHeight="1" x14ac:dyDescent="0.25">
      <c r="A240" s="3"/>
      <c r="B240" s="3"/>
    </row>
    <row r="241" spans="1:2" ht="15.75" customHeight="1" x14ac:dyDescent="0.25">
      <c r="A241" s="3"/>
      <c r="B241" s="3"/>
    </row>
    <row r="242" spans="1:2" ht="15.75" customHeight="1" x14ac:dyDescent="0.25">
      <c r="A242" s="3"/>
      <c r="B242" s="3"/>
    </row>
    <row r="243" spans="1:2" ht="15.75" customHeight="1" x14ac:dyDescent="0.25">
      <c r="A243" s="3"/>
      <c r="B243" s="3"/>
    </row>
    <row r="244" spans="1:2" ht="15.75" customHeight="1" x14ac:dyDescent="0.25">
      <c r="A244" s="3"/>
      <c r="B244" s="3"/>
    </row>
    <row r="245" spans="1:2" ht="15.75" customHeight="1" x14ac:dyDescent="0.25">
      <c r="A245" s="3"/>
      <c r="B245" s="3"/>
    </row>
    <row r="246" spans="1:2" ht="15.75" customHeight="1" x14ac:dyDescent="0.25">
      <c r="A246" s="3"/>
      <c r="B246" s="3"/>
    </row>
    <row r="247" spans="1:2" ht="15.75" customHeight="1" x14ac:dyDescent="0.25">
      <c r="A247" s="3"/>
      <c r="B247" s="3"/>
    </row>
    <row r="248" spans="1:2" ht="15.75" customHeight="1" x14ac:dyDescent="0.25">
      <c r="A248" s="3"/>
      <c r="B248" s="3"/>
    </row>
    <row r="249" spans="1:2" ht="15.75" customHeight="1" x14ac:dyDescent="0.25">
      <c r="A249" s="3"/>
      <c r="B249" s="3"/>
    </row>
    <row r="250" spans="1:2" ht="15.75" customHeight="1" x14ac:dyDescent="0.25">
      <c r="A250" s="3"/>
      <c r="B250" s="3"/>
    </row>
    <row r="251" spans="1:2" ht="15.75" customHeight="1" x14ac:dyDescent="0.25">
      <c r="A251" s="3"/>
      <c r="B251" s="3"/>
    </row>
    <row r="252" spans="1:2" ht="15.75" customHeight="1" x14ac:dyDescent="0.25">
      <c r="A252" s="3"/>
      <c r="B252" s="3"/>
    </row>
    <row r="253" spans="1:2" ht="15.75" customHeight="1" x14ac:dyDescent="0.25">
      <c r="A253" s="3"/>
      <c r="B253" s="3"/>
    </row>
    <row r="254" spans="1:2" ht="15.75" customHeight="1" x14ac:dyDescent="0.25">
      <c r="A254" s="3"/>
      <c r="B254" s="3"/>
    </row>
    <row r="255" spans="1:2" ht="15.75" customHeight="1" x14ac:dyDescent="0.25">
      <c r="A255" s="3"/>
      <c r="B255" s="3"/>
    </row>
    <row r="256" spans="1:2" ht="15.75" customHeight="1" x14ac:dyDescent="0.25">
      <c r="A256" s="3"/>
      <c r="B256" s="3"/>
    </row>
    <row r="257" spans="1:2" ht="15.75" customHeight="1" x14ac:dyDescent="0.25">
      <c r="A257" s="3"/>
      <c r="B257" s="3"/>
    </row>
    <row r="258" spans="1:2" ht="15.75" customHeight="1" x14ac:dyDescent="0.25">
      <c r="A258" s="3"/>
      <c r="B258" s="3"/>
    </row>
    <row r="259" spans="1:2" ht="15.75" customHeight="1" x14ac:dyDescent="0.25">
      <c r="A259" s="3"/>
      <c r="B259" s="3"/>
    </row>
    <row r="260" spans="1:2" ht="15.75" customHeight="1" x14ac:dyDescent="0.25">
      <c r="A260" s="3"/>
      <c r="B260" s="3"/>
    </row>
    <row r="261" spans="1:2" ht="15.75" customHeight="1" x14ac:dyDescent="0.25">
      <c r="A261" s="3"/>
      <c r="B261" s="3"/>
    </row>
    <row r="262" spans="1:2" ht="15.75" customHeight="1" x14ac:dyDescent="0.25">
      <c r="A262" s="3"/>
      <c r="B262" s="3"/>
    </row>
    <row r="263" spans="1:2" ht="15.75" customHeight="1" x14ac:dyDescent="0.25">
      <c r="A263" s="3"/>
      <c r="B263" s="3"/>
    </row>
    <row r="264" spans="1:2" ht="15.75" customHeight="1" x14ac:dyDescent="0.25">
      <c r="A264" s="3"/>
      <c r="B264" s="3"/>
    </row>
    <row r="265" spans="1:2" ht="15.75" customHeight="1" x14ac:dyDescent="0.25">
      <c r="A265" s="3"/>
      <c r="B265" s="3"/>
    </row>
    <row r="266" spans="1:2" ht="15.75" customHeight="1" x14ac:dyDescent="0.25">
      <c r="A266" s="3"/>
      <c r="B266" s="3"/>
    </row>
    <row r="267" spans="1:2" ht="15.75" customHeight="1" x14ac:dyDescent="0.25">
      <c r="A267" s="3"/>
      <c r="B267" s="3"/>
    </row>
    <row r="268" spans="1:2" ht="15.75" customHeight="1" x14ac:dyDescent="0.25">
      <c r="A268" s="3"/>
      <c r="B268" s="3"/>
    </row>
    <row r="269" spans="1:2" ht="15.75" customHeight="1" x14ac:dyDescent="0.25">
      <c r="A269" s="3"/>
      <c r="B269" s="3"/>
    </row>
    <row r="270" spans="1:2" ht="15.75" customHeight="1" x14ac:dyDescent="0.25">
      <c r="A270" s="3"/>
      <c r="B270" s="3"/>
    </row>
    <row r="271" spans="1:2" ht="15.75" customHeight="1" x14ac:dyDescent="0.25">
      <c r="A271" s="3"/>
      <c r="B271" s="3"/>
    </row>
    <row r="272" spans="1:2" ht="15.75" customHeight="1" x14ac:dyDescent="0.25">
      <c r="A272" s="3"/>
      <c r="B272" s="3"/>
    </row>
    <row r="273" spans="1:2" ht="15.75" customHeight="1" x14ac:dyDescent="0.25">
      <c r="A273" s="3"/>
      <c r="B273" s="3"/>
    </row>
    <row r="274" spans="1:2" ht="15.75" customHeight="1" x14ac:dyDescent="0.25">
      <c r="A274" s="3"/>
      <c r="B274" s="3"/>
    </row>
    <row r="275" spans="1:2" ht="15.75" customHeight="1" x14ac:dyDescent="0.25">
      <c r="A275" s="3"/>
      <c r="B275" s="3"/>
    </row>
    <row r="276" spans="1:2" ht="15.75" customHeight="1" x14ac:dyDescent="0.25">
      <c r="A276" s="3"/>
      <c r="B276" s="3"/>
    </row>
    <row r="277" spans="1:2" ht="15.75" customHeight="1" x14ac:dyDescent="0.25">
      <c r="A277" s="3"/>
      <c r="B277" s="3"/>
    </row>
    <row r="278" spans="1:2" ht="15.75" customHeight="1" x14ac:dyDescent="0.25">
      <c r="A278" s="3"/>
      <c r="B278" s="3"/>
    </row>
    <row r="279" spans="1:2" ht="15.75" customHeight="1" x14ac:dyDescent="0.25">
      <c r="A279" s="3"/>
      <c r="B279" s="3"/>
    </row>
    <row r="280" spans="1:2" ht="15.75" customHeight="1" x14ac:dyDescent="0.25">
      <c r="A280" s="3"/>
      <c r="B280" s="3"/>
    </row>
    <row r="281" spans="1:2" ht="15.75" customHeight="1" x14ac:dyDescent="0.25">
      <c r="A281" s="3"/>
      <c r="B281" s="3"/>
    </row>
    <row r="282" spans="1:2" ht="15.75" customHeight="1" x14ac:dyDescent="0.25">
      <c r="A282" s="3"/>
      <c r="B282" s="3"/>
    </row>
    <row r="283" spans="1:2" ht="15.75" customHeight="1" x14ac:dyDescent="0.25">
      <c r="A283" s="3"/>
      <c r="B283" s="3"/>
    </row>
    <row r="284" spans="1:2" ht="15.75" customHeight="1" x14ac:dyDescent="0.25">
      <c r="A284" s="3"/>
      <c r="B284" s="3"/>
    </row>
    <row r="285" spans="1:2" ht="15.75" customHeight="1" x14ac:dyDescent="0.25">
      <c r="A285" s="3"/>
      <c r="B285" s="3"/>
    </row>
    <row r="286" spans="1:2" ht="15.75" customHeight="1" x14ac:dyDescent="0.25">
      <c r="A286" s="3"/>
      <c r="B286" s="3"/>
    </row>
    <row r="287" spans="1:2" ht="15.75" customHeight="1" x14ac:dyDescent="0.25">
      <c r="A287" s="3"/>
      <c r="B287" s="3"/>
    </row>
    <row r="288" spans="1:2" ht="15.75" customHeight="1" x14ac:dyDescent="0.25">
      <c r="A288" s="3"/>
      <c r="B288" s="3"/>
    </row>
    <row r="289" spans="1:2" ht="15.75" customHeight="1" x14ac:dyDescent="0.25">
      <c r="A289" s="3"/>
      <c r="B289" s="3"/>
    </row>
    <row r="290" spans="1:2" ht="15.75" customHeight="1" x14ac:dyDescent="0.25">
      <c r="A290" s="3"/>
      <c r="B290" s="3"/>
    </row>
    <row r="291" spans="1:2" ht="15.75" customHeight="1" x14ac:dyDescent="0.25">
      <c r="A291" s="3"/>
      <c r="B291" s="3"/>
    </row>
    <row r="292" spans="1:2" ht="15.75" customHeight="1" x14ac:dyDescent="0.25">
      <c r="A292" s="3"/>
      <c r="B292" s="3"/>
    </row>
    <row r="293" spans="1:2" ht="15.75" customHeight="1" x14ac:dyDescent="0.25">
      <c r="A293" s="3"/>
      <c r="B293" s="3"/>
    </row>
    <row r="294" spans="1:2" ht="15.75" customHeight="1" x14ac:dyDescent="0.25">
      <c r="A294" s="3"/>
      <c r="B294" s="3"/>
    </row>
    <row r="295" spans="1:2" ht="15.75" customHeight="1" x14ac:dyDescent="0.25">
      <c r="A295" s="3"/>
      <c r="B295" s="3"/>
    </row>
    <row r="296" spans="1:2" ht="15.75" customHeight="1" x14ac:dyDescent="0.25">
      <c r="A296" s="3"/>
      <c r="B296" s="3"/>
    </row>
    <row r="297" spans="1:2" ht="15.75" customHeight="1" x14ac:dyDescent="0.25">
      <c r="A297" s="3"/>
      <c r="B297" s="3"/>
    </row>
    <row r="298" spans="1:2" ht="15.75" customHeight="1" x14ac:dyDescent="0.25">
      <c r="A298" s="3"/>
      <c r="B298" s="3"/>
    </row>
    <row r="299" spans="1:2" ht="15.75" customHeight="1" x14ac:dyDescent="0.25">
      <c r="A299" s="3"/>
      <c r="B299" s="3"/>
    </row>
    <row r="300" spans="1:2" ht="15.75" customHeight="1" x14ac:dyDescent="0.25">
      <c r="A300" s="3"/>
      <c r="B300" s="3"/>
    </row>
    <row r="301" spans="1:2" ht="15.75" customHeight="1" x14ac:dyDescent="0.25">
      <c r="A301" s="3"/>
      <c r="B301" s="3"/>
    </row>
    <row r="302" spans="1:2" ht="15.75" customHeight="1" x14ac:dyDescent="0.25">
      <c r="A302" s="3"/>
      <c r="B302" s="3"/>
    </row>
    <row r="303" spans="1:2" ht="15.75" customHeight="1" x14ac:dyDescent="0.25">
      <c r="A303" s="3"/>
      <c r="B303" s="3"/>
    </row>
    <row r="304" spans="1:2" ht="15.75" customHeight="1" x14ac:dyDescent="0.25">
      <c r="A304" s="3"/>
      <c r="B304" s="3"/>
    </row>
    <row r="305" spans="1:2" ht="15.75" customHeight="1" x14ac:dyDescent="0.25">
      <c r="A305" s="3"/>
      <c r="B305" s="3"/>
    </row>
    <row r="306" spans="1:2" ht="15.75" customHeight="1" x14ac:dyDescent="0.25">
      <c r="A306" s="3"/>
      <c r="B306" s="3"/>
    </row>
    <row r="307" spans="1:2" ht="15.75" customHeight="1" x14ac:dyDescent="0.25">
      <c r="A307" s="3"/>
      <c r="B307" s="3"/>
    </row>
    <row r="308" spans="1:2" ht="15.75" customHeight="1" x14ac:dyDescent="0.25">
      <c r="A308" s="3"/>
      <c r="B308" s="3"/>
    </row>
    <row r="309" spans="1:2" ht="15.75" customHeight="1" x14ac:dyDescent="0.25">
      <c r="A309" s="3"/>
      <c r="B309" s="3"/>
    </row>
    <row r="310" spans="1:2" ht="15.75" customHeight="1" x14ac:dyDescent="0.25">
      <c r="A310" s="3"/>
      <c r="B310" s="3"/>
    </row>
    <row r="311" spans="1:2" ht="15.75" customHeight="1" x14ac:dyDescent="0.25">
      <c r="A311" s="3"/>
      <c r="B311" s="3"/>
    </row>
    <row r="312" spans="1:2" ht="15.75" customHeight="1" x14ac:dyDescent="0.25">
      <c r="A312" s="3"/>
      <c r="B312" s="3"/>
    </row>
    <row r="313" spans="1:2" ht="15.75" customHeight="1" x14ac:dyDescent="0.25">
      <c r="A313" s="3"/>
      <c r="B313" s="3"/>
    </row>
    <row r="314" spans="1:2" ht="15.75" customHeight="1" x14ac:dyDescent="0.25">
      <c r="A314" s="3"/>
      <c r="B314" s="3"/>
    </row>
    <row r="315" spans="1:2" ht="15.75" customHeight="1" x14ac:dyDescent="0.25">
      <c r="A315" s="3"/>
      <c r="B315" s="3"/>
    </row>
    <row r="316" spans="1:2" ht="15.75" customHeight="1" x14ac:dyDescent="0.25">
      <c r="A316" s="3"/>
      <c r="B316" s="3"/>
    </row>
    <row r="317" spans="1:2" ht="15.75" customHeight="1" x14ac:dyDescent="0.25">
      <c r="A317" s="3"/>
      <c r="B317" s="3"/>
    </row>
    <row r="318" spans="1:2" ht="15.75" customHeight="1" x14ac:dyDescent="0.25">
      <c r="A318" s="3"/>
      <c r="B318" s="3"/>
    </row>
    <row r="319" spans="1:2" ht="15.75" customHeight="1" x14ac:dyDescent="0.25">
      <c r="A319" s="3"/>
      <c r="B319" s="3"/>
    </row>
    <row r="320" spans="1:2" ht="15.75" customHeight="1" x14ac:dyDescent="0.25">
      <c r="A320" s="3"/>
      <c r="B320" s="3"/>
    </row>
    <row r="321" spans="1:2" ht="15.75" customHeight="1" x14ac:dyDescent="0.25">
      <c r="A321" s="3"/>
      <c r="B321" s="3"/>
    </row>
    <row r="322" spans="1:2" ht="15.75" customHeight="1" x14ac:dyDescent="0.25">
      <c r="A322" s="3"/>
      <c r="B322" s="3"/>
    </row>
    <row r="323" spans="1:2" ht="15.75" customHeight="1" x14ac:dyDescent="0.25">
      <c r="A323" s="3"/>
      <c r="B323" s="3"/>
    </row>
    <row r="324" spans="1:2" ht="15.75" customHeight="1" x14ac:dyDescent="0.25">
      <c r="A324" s="3"/>
      <c r="B324" s="3"/>
    </row>
    <row r="325" spans="1:2" ht="15.75" customHeight="1" x14ac:dyDescent="0.25">
      <c r="A325" s="3"/>
      <c r="B325" s="3"/>
    </row>
    <row r="326" spans="1:2" ht="15.75" customHeight="1" x14ac:dyDescent="0.25">
      <c r="A326" s="3"/>
      <c r="B326" s="3"/>
    </row>
    <row r="327" spans="1:2" ht="15.75" customHeight="1" x14ac:dyDescent="0.25">
      <c r="A327" s="3"/>
      <c r="B327" s="3"/>
    </row>
    <row r="328" spans="1:2" ht="15.75" customHeight="1" x14ac:dyDescent="0.25">
      <c r="A328" s="3"/>
      <c r="B328" s="3"/>
    </row>
    <row r="329" spans="1:2" ht="15.75" customHeight="1" x14ac:dyDescent="0.25">
      <c r="A329" s="3"/>
      <c r="B329" s="3"/>
    </row>
    <row r="330" spans="1:2" ht="15.75" customHeight="1" x14ac:dyDescent="0.25">
      <c r="A330" s="3"/>
      <c r="B330" s="3"/>
    </row>
    <row r="331" spans="1:2" ht="15.75" customHeight="1" x14ac:dyDescent="0.25">
      <c r="A331" s="3"/>
      <c r="B331" s="3"/>
    </row>
    <row r="332" spans="1:2" ht="15.75" customHeight="1" x14ac:dyDescent="0.25">
      <c r="A332" s="3"/>
      <c r="B332" s="3"/>
    </row>
    <row r="333" spans="1:2" ht="15.75" customHeight="1" x14ac:dyDescent="0.25">
      <c r="A333" s="3"/>
      <c r="B333" s="3"/>
    </row>
    <row r="334" spans="1:2" ht="15.75" customHeight="1" x14ac:dyDescent="0.25">
      <c r="A334" s="3"/>
      <c r="B334" s="3"/>
    </row>
    <row r="335" spans="1:2" ht="15.75" customHeight="1" x14ac:dyDescent="0.25">
      <c r="A335" s="3"/>
      <c r="B335" s="3"/>
    </row>
    <row r="336" spans="1:2" ht="15.75" customHeight="1" x14ac:dyDescent="0.25">
      <c r="A336" s="3"/>
      <c r="B336" s="3"/>
    </row>
    <row r="337" spans="1:2" ht="15.75" customHeight="1" x14ac:dyDescent="0.25">
      <c r="A337" s="3"/>
      <c r="B337" s="3"/>
    </row>
    <row r="338" spans="1:2" ht="15.75" customHeight="1" x14ac:dyDescent="0.25">
      <c r="A338" s="3"/>
      <c r="B338" s="3"/>
    </row>
    <row r="339" spans="1:2" ht="15.75" customHeight="1" x14ac:dyDescent="0.25">
      <c r="A339" s="3"/>
      <c r="B339" s="3"/>
    </row>
    <row r="340" spans="1:2" ht="15.75" customHeight="1" x14ac:dyDescent="0.25">
      <c r="A340" s="3"/>
      <c r="B340" s="3"/>
    </row>
    <row r="341" spans="1:2" ht="15.75" customHeight="1" x14ac:dyDescent="0.25">
      <c r="A341" s="3"/>
      <c r="B341" s="3"/>
    </row>
    <row r="342" spans="1:2" ht="15.75" customHeight="1" x14ac:dyDescent="0.25">
      <c r="A342" s="3"/>
      <c r="B342" s="3"/>
    </row>
    <row r="343" spans="1:2" ht="15.75" customHeight="1" x14ac:dyDescent="0.25">
      <c r="A343" s="3"/>
      <c r="B343" s="3"/>
    </row>
    <row r="344" spans="1:2" ht="15.75" customHeight="1" x14ac:dyDescent="0.25">
      <c r="A344" s="3"/>
      <c r="B344" s="3"/>
    </row>
    <row r="345" spans="1:2" ht="15.75" customHeight="1" x14ac:dyDescent="0.25">
      <c r="A345" s="3"/>
      <c r="B345" s="3"/>
    </row>
    <row r="346" spans="1:2" ht="15.75" customHeight="1" x14ac:dyDescent="0.25">
      <c r="A346" s="3"/>
      <c r="B346" s="3"/>
    </row>
    <row r="347" spans="1:2" ht="15.75" customHeight="1" x14ac:dyDescent="0.25">
      <c r="A347" s="3"/>
      <c r="B347" s="3"/>
    </row>
    <row r="348" spans="1:2" ht="15.75" customHeight="1" x14ac:dyDescent="0.25">
      <c r="A348" s="3"/>
      <c r="B348" s="3"/>
    </row>
    <row r="349" spans="1:2" ht="15.75" customHeight="1" x14ac:dyDescent="0.25">
      <c r="A349" s="3"/>
      <c r="B349" s="3"/>
    </row>
    <row r="350" spans="1:2" ht="15.75" customHeight="1" x14ac:dyDescent="0.25">
      <c r="A350" s="3"/>
      <c r="B350" s="3"/>
    </row>
    <row r="351" spans="1:2" ht="15.75" customHeight="1" x14ac:dyDescent="0.25">
      <c r="A351" s="3"/>
      <c r="B351" s="3"/>
    </row>
    <row r="352" spans="1:2" ht="15.75" customHeight="1" x14ac:dyDescent="0.25">
      <c r="A352" s="3"/>
      <c r="B352" s="3"/>
    </row>
    <row r="353" spans="1:2" ht="15.75" customHeight="1" x14ac:dyDescent="0.25">
      <c r="A353" s="3"/>
      <c r="B353" s="3"/>
    </row>
    <row r="354" spans="1:2" ht="15.75" customHeight="1" x14ac:dyDescent="0.25">
      <c r="A354" s="3"/>
      <c r="B354" s="3"/>
    </row>
    <row r="355" spans="1:2" ht="15.75" customHeight="1" x14ac:dyDescent="0.25">
      <c r="A355" s="3"/>
      <c r="B355" s="3"/>
    </row>
    <row r="356" spans="1:2" ht="15.75" customHeight="1" x14ac:dyDescent="0.25">
      <c r="A356" s="3"/>
      <c r="B356" s="3"/>
    </row>
    <row r="357" spans="1:2" ht="15.75" customHeight="1" x14ac:dyDescent="0.25">
      <c r="A357" s="3"/>
      <c r="B357" s="3"/>
    </row>
    <row r="358" spans="1:2" ht="15.75" customHeight="1" x14ac:dyDescent="0.25">
      <c r="A358" s="3"/>
      <c r="B358" s="3"/>
    </row>
    <row r="359" spans="1:2" ht="15.75" customHeight="1" x14ac:dyDescent="0.25">
      <c r="A359" s="3"/>
      <c r="B359" s="3"/>
    </row>
    <row r="360" spans="1:2" ht="15.75" customHeight="1" x14ac:dyDescent="0.25">
      <c r="A360" s="3"/>
      <c r="B360" s="3"/>
    </row>
    <row r="361" spans="1:2" ht="15.75" customHeight="1" x14ac:dyDescent="0.25">
      <c r="A361" s="3"/>
      <c r="B361" s="3"/>
    </row>
    <row r="362" spans="1:2" ht="15.75" customHeight="1" x14ac:dyDescent="0.25">
      <c r="A362" s="3"/>
      <c r="B362" s="3"/>
    </row>
    <row r="363" spans="1:2" ht="15.75" customHeight="1" x14ac:dyDescent="0.25">
      <c r="A363" s="3"/>
      <c r="B363" s="3"/>
    </row>
    <row r="364" spans="1:2" ht="15.75" customHeight="1" x14ac:dyDescent="0.25">
      <c r="A364" s="3"/>
      <c r="B364" s="3"/>
    </row>
    <row r="365" spans="1:2" ht="15.75" customHeight="1" x14ac:dyDescent="0.25">
      <c r="A365" s="3"/>
      <c r="B365" s="3"/>
    </row>
    <row r="366" spans="1:2" ht="15.75" customHeight="1" x14ac:dyDescent="0.25">
      <c r="A366" s="3"/>
      <c r="B366" s="3"/>
    </row>
    <row r="367" spans="1:2" ht="15.75" customHeight="1" x14ac:dyDescent="0.25">
      <c r="A367" s="3"/>
      <c r="B367" s="3"/>
    </row>
    <row r="368" spans="1:2" ht="15.75" customHeight="1" x14ac:dyDescent="0.25">
      <c r="A368" s="3"/>
      <c r="B368" s="3"/>
    </row>
    <row r="369" spans="1:2" ht="15.75" customHeight="1" x14ac:dyDescent="0.25">
      <c r="A369" s="3"/>
      <c r="B369" s="3"/>
    </row>
    <row r="370" spans="1:2" ht="15.75" customHeight="1" x14ac:dyDescent="0.25">
      <c r="A370" s="3"/>
      <c r="B370" s="3"/>
    </row>
    <row r="371" spans="1:2" ht="15.75" customHeight="1" x14ac:dyDescent="0.25">
      <c r="A371" s="3"/>
      <c r="B371" s="3"/>
    </row>
    <row r="372" spans="1:2" ht="15.75" customHeight="1" x14ac:dyDescent="0.25">
      <c r="A372" s="3"/>
      <c r="B372" s="3"/>
    </row>
    <row r="373" spans="1:2" ht="15.75" customHeight="1" x14ac:dyDescent="0.25">
      <c r="A373" s="3"/>
      <c r="B373" s="3"/>
    </row>
    <row r="374" spans="1:2" ht="15.75" customHeight="1" x14ac:dyDescent="0.25">
      <c r="A374" s="3"/>
      <c r="B374" s="3"/>
    </row>
    <row r="375" spans="1:2" ht="15.75" customHeight="1" x14ac:dyDescent="0.25">
      <c r="A375" s="3"/>
      <c r="B375" s="3"/>
    </row>
    <row r="376" spans="1:2" ht="15.75" customHeight="1" x14ac:dyDescent="0.25">
      <c r="A376" s="3"/>
      <c r="B376" s="3"/>
    </row>
    <row r="377" spans="1:2" ht="15.75" customHeight="1" x14ac:dyDescent="0.25">
      <c r="A377" s="3"/>
      <c r="B377" s="3"/>
    </row>
    <row r="378" spans="1:2" ht="15.75" customHeight="1" x14ac:dyDescent="0.25">
      <c r="A378" s="3"/>
      <c r="B378" s="3"/>
    </row>
    <row r="379" spans="1:2" ht="15.75" customHeight="1" x14ac:dyDescent="0.25">
      <c r="A379" s="3"/>
      <c r="B379" s="3"/>
    </row>
    <row r="380" spans="1:2" ht="15.75" customHeight="1" x14ac:dyDescent="0.25">
      <c r="A380" s="3"/>
      <c r="B380" s="3"/>
    </row>
    <row r="381" spans="1:2" ht="15.75" customHeight="1" x14ac:dyDescent="0.25">
      <c r="A381" s="3"/>
      <c r="B381" s="3"/>
    </row>
    <row r="382" spans="1:2" ht="15.75" customHeight="1" x14ac:dyDescent="0.25">
      <c r="A382" s="3"/>
      <c r="B382" s="3"/>
    </row>
    <row r="383" spans="1:2" ht="15.75" customHeight="1" x14ac:dyDescent="0.25">
      <c r="A383" s="3"/>
      <c r="B383" s="3"/>
    </row>
    <row r="384" spans="1:2" ht="15.75" customHeight="1" x14ac:dyDescent="0.25">
      <c r="A384" s="3"/>
      <c r="B384" s="3"/>
    </row>
    <row r="385" spans="1:2" ht="15.75" customHeight="1" x14ac:dyDescent="0.25">
      <c r="A385" s="3"/>
      <c r="B385" s="3"/>
    </row>
    <row r="386" spans="1:2" ht="15.75" customHeight="1" x14ac:dyDescent="0.25">
      <c r="A386" s="3"/>
      <c r="B386" s="3"/>
    </row>
    <row r="387" spans="1:2" ht="15.75" customHeight="1" x14ac:dyDescent="0.25">
      <c r="A387" s="3"/>
      <c r="B387" s="3"/>
    </row>
    <row r="388" spans="1:2" ht="15.75" customHeight="1" x14ac:dyDescent="0.25">
      <c r="A388" s="3"/>
      <c r="B388" s="3"/>
    </row>
    <row r="389" spans="1:2" ht="15.75" customHeight="1" x14ac:dyDescent="0.25">
      <c r="A389" s="3"/>
      <c r="B389" s="3"/>
    </row>
    <row r="390" spans="1:2" ht="15.75" customHeight="1" x14ac:dyDescent="0.25">
      <c r="A390" s="3"/>
      <c r="B390" s="3"/>
    </row>
    <row r="391" spans="1:2" ht="15.75" customHeight="1" x14ac:dyDescent="0.25">
      <c r="A391" s="3"/>
      <c r="B391" s="3"/>
    </row>
    <row r="392" spans="1:2" ht="15.75" customHeight="1" x14ac:dyDescent="0.25">
      <c r="A392" s="3"/>
      <c r="B392" s="3"/>
    </row>
    <row r="393" spans="1:2" ht="15.75" customHeight="1" x14ac:dyDescent="0.25">
      <c r="A393" s="3"/>
      <c r="B393" s="3"/>
    </row>
    <row r="394" spans="1:2" ht="15.75" customHeight="1" x14ac:dyDescent="0.25">
      <c r="A394" s="3"/>
      <c r="B394" s="3"/>
    </row>
    <row r="395" spans="1:2" ht="15.75" customHeight="1" x14ac:dyDescent="0.25">
      <c r="A395" s="3"/>
      <c r="B395" s="3"/>
    </row>
    <row r="396" spans="1:2" ht="15.75" customHeight="1" x14ac:dyDescent="0.25">
      <c r="A396" s="3"/>
      <c r="B396" s="3"/>
    </row>
    <row r="397" spans="1:2" ht="15.75" customHeight="1" x14ac:dyDescent="0.25">
      <c r="A397" s="3"/>
      <c r="B397" s="3"/>
    </row>
    <row r="398" spans="1:2" ht="15.75" customHeight="1" x14ac:dyDescent="0.25">
      <c r="A398" s="3"/>
      <c r="B398" s="3"/>
    </row>
    <row r="399" spans="1:2" ht="15.75" customHeight="1" x14ac:dyDescent="0.25">
      <c r="A399" s="3"/>
      <c r="B399" s="3"/>
    </row>
    <row r="400" spans="1:2" ht="15.75" customHeight="1" x14ac:dyDescent="0.25">
      <c r="A400" s="3"/>
      <c r="B400" s="3"/>
    </row>
    <row r="401" spans="1:2" ht="15.75" customHeight="1" x14ac:dyDescent="0.25">
      <c r="A401" s="3"/>
      <c r="B401" s="3"/>
    </row>
    <row r="402" spans="1:2" ht="15.75" customHeight="1" x14ac:dyDescent="0.25">
      <c r="A402" s="3"/>
      <c r="B402" s="3"/>
    </row>
    <row r="403" spans="1:2" ht="15.75" customHeight="1" x14ac:dyDescent="0.25">
      <c r="A403" s="3"/>
      <c r="B403" s="3"/>
    </row>
    <row r="404" spans="1:2" ht="15.75" customHeight="1" x14ac:dyDescent="0.25">
      <c r="A404" s="3"/>
      <c r="B404" s="3"/>
    </row>
    <row r="405" spans="1:2" ht="15.75" customHeight="1" x14ac:dyDescent="0.25">
      <c r="A405" s="3"/>
      <c r="B405" s="3"/>
    </row>
    <row r="406" spans="1:2" ht="15.75" customHeight="1" x14ac:dyDescent="0.25">
      <c r="A406" s="3"/>
      <c r="B406" s="3"/>
    </row>
    <row r="407" spans="1:2" ht="15.75" customHeight="1" x14ac:dyDescent="0.25">
      <c r="A407" s="3"/>
      <c r="B407" s="3"/>
    </row>
    <row r="408" spans="1:2" ht="15.75" customHeight="1" x14ac:dyDescent="0.25">
      <c r="A408" s="3"/>
      <c r="B408" s="3"/>
    </row>
    <row r="409" spans="1:2" ht="15.75" customHeight="1" x14ac:dyDescent="0.25">
      <c r="A409" s="3"/>
      <c r="B409" s="3"/>
    </row>
    <row r="410" spans="1:2" ht="15.75" customHeight="1" x14ac:dyDescent="0.25">
      <c r="A410" s="3"/>
      <c r="B410" s="3"/>
    </row>
    <row r="411" spans="1:2" ht="15.75" customHeight="1" x14ac:dyDescent="0.25">
      <c r="A411" s="3"/>
      <c r="B411" s="3"/>
    </row>
    <row r="412" spans="1:2" ht="15.75" customHeight="1" x14ac:dyDescent="0.25">
      <c r="A412" s="3"/>
      <c r="B412" s="3"/>
    </row>
    <row r="413" spans="1:2" ht="15.75" customHeight="1" x14ac:dyDescent="0.25">
      <c r="A413" s="3"/>
      <c r="B413" s="3"/>
    </row>
    <row r="414" spans="1:2" ht="15.75" customHeight="1" x14ac:dyDescent="0.25">
      <c r="A414" s="3"/>
      <c r="B414" s="3"/>
    </row>
    <row r="415" spans="1:2" ht="15.75" customHeight="1" x14ac:dyDescent="0.25">
      <c r="A415" s="3"/>
      <c r="B415" s="3"/>
    </row>
    <row r="416" spans="1:2" ht="15.75" customHeight="1" x14ac:dyDescent="0.25">
      <c r="A416" s="3"/>
      <c r="B416" s="3"/>
    </row>
    <row r="417" spans="1:2" ht="15.75" customHeight="1" x14ac:dyDescent="0.25">
      <c r="A417" s="3"/>
      <c r="B417" s="3"/>
    </row>
    <row r="418" spans="1:2" ht="15.75" customHeight="1" x14ac:dyDescent="0.25">
      <c r="A418" s="3"/>
      <c r="B418" s="3"/>
    </row>
    <row r="419" spans="1:2" ht="15.75" customHeight="1" x14ac:dyDescent="0.25">
      <c r="A419" s="3"/>
      <c r="B419" s="3"/>
    </row>
    <row r="420" spans="1:2" ht="15.75" customHeight="1" x14ac:dyDescent="0.25">
      <c r="A420" s="3"/>
      <c r="B420" s="3"/>
    </row>
    <row r="421" spans="1:2" ht="15.75" customHeight="1" x14ac:dyDescent="0.25">
      <c r="A421" s="3"/>
      <c r="B421" s="3"/>
    </row>
    <row r="422" spans="1:2" ht="15.75" customHeight="1" x14ac:dyDescent="0.25">
      <c r="A422" s="3"/>
      <c r="B422" s="3"/>
    </row>
    <row r="423" spans="1:2" ht="15.75" customHeight="1" x14ac:dyDescent="0.25">
      <c r="A423" s="3"/>
      <c r="B423" s="3"/>
    </row>
    <row r="424" spans="1:2" ht="15.75" customHeight="1" x14ac:dyDescent="0.25">
      <c r="A424" s="3"/>
      <c r="B424" s="3"/>
    </row>
    <row r="425" spans="1:2" ht="15.75" customHeight="1" x14ac:dyDescent="0.25">
      <c r="A425" s="3"/>
      <c r="B425" s="3"/>
    </row>
    <row r="426" spans="1:2" ht="15.75" customHeight="1" x14ac:dyDescent="0.25">
      <c r="A426" s="3"/>
      <c r="B426" s="3"/>
    </row>
    <row r="427" spans="1:2" ht="15.75" customHeight="1" x14ac:dyDescent="0.25">
      <c r="A427" s="3"/>
      <c r="B427" s="3"/>
    </row>
    <row r="428" spans="1:2" ht="15.75" customHeight="1" x14ac:dyDescent="0.25">
      <c r="A428" s="3"/>
      <c r="B428" s="3"/>
    </row>
    <row r="429" spans="1:2" ht="15.75" customHeight="1" x14ac:dyDescent="0.25">
      <c r="A429" s="3"/>
      <c r="B429" s="3"/>
    </row>
    <row r="430" spans="1:2" ht="15.75" customHeight="1" x14ac:dyDescent="0.25">
      <c r="A430" s="3"/>
      <c r="B430" s="3"/>
    </row>
    <row r="431" spans="1:2" ht="15.75" customHeight="1" x14ac:dyDescent="0.25">
      <c r="A431" s="3"/>
      <c r="B431" s="3"/>
    </row>
    <row r="432" spans="1:2" ht="15.75" customHeight="1" x14ac:dyDescent="0.25">
      <c r="A432" s="3"/>
      <c r="B432" s="3"/>
    </row>
    <row r="433" spans="1:2" ht="15.75" customHeight="1" x14ac:dyDescent="0.25">
      <c r="A433" s="3"/>
      <c r="B433" s="3"/>
    </row>
    <row r="434" spans="1:2" ht="15.75" customHeight="1" x14ac:dyDescent="0.25">
      <c r="A434" s="3"/>
      <c r="B434" s="3"/>
    </row>
    <row r="435" spans="1:2" ht="15.75" customHeight="1" x14ac:dyDescent="0.25">
      <c r="A435" s="3"/>
      <c r="B435" s="3"/>
    </row>
    <row r="436" spans="1:2" ht="15.75" customHeight="1" x14ac:dyDescent="0.25">
      <c r="A436" s="3"/>
      <c r="B436" s="3"/>
    </row>
    <row r="437" spans="1:2" ht="15.75" customHeight="1" x14ac:dyDescent="0.25">
      <c r="A437" s="3"/>
      <c r="B437" s="3"/>
    </row>
    <row r="438" spans="1:2" ht="15.75" customHeight="1" x14ac:dyDescent="0.25">
      <c r="A438" s="3"/>
      <c r="B438" s="3"/>
    </row>
    <row r="439" spans="1:2" ht="15.75" customHeight="1" x14ac:dyDescent="0.25">
      <c r="A439" s="3"/>
      <c r="B439" s="3"/>
    </row>
    <row r="440" spans="1:2" ht="15.75" customHeight="1" x14ac:dyDescent="0.25">
      <c r="A440" s="3"/>
      <c r="B440" s="3"/>
    </row>
    <row r="441" spans="1:2" ht="15.75" customHeight="1" x14ac:dyDescent="0.25">
      <c r="A441" s="3"/>
      <c r="B441" s="3"/>
    </row>
    <row r="442" spans="1:2" ht="15.75" customHeight="1" x14ac:dyDescent="0.25">
      <c r="A442" s="3"/>
      <c r="B442" s="3"/>
    </row>
    <row r="443" spans="1:2" ht="15.75" customHeight="1" x14ac:dyDescent="0.25">
      <c r="A443" s="3"/>
      <c r="B443" s="3"/>
    </row>
    <row r="444" spans="1:2" ht="15.75" customHeight="1" x14ac:dyDescent="0.25">
      <c r="A444" s="3"/>
      <c r="B444" s="3"/>
    </row>
    <row r="445" spans="1:2" ht="15.75" customHeight="1" x14ac:dyDescent="0.25">
      <c r="A445" s="3"/>
      <c r="B445" s="3"/>
    </row>
    <row r="446" spans="1:2" ht="15.75" customHeight="1" x14ac:dyDescent="0.25">
      <c r="A446" s="3"/>
      <c r="B446" s="3"/>
    </row>
    <row r="447" spans="1:2" ht="15.75" customHeight="1" x14ac:dyDescent="0.25">
      <c r="A447" s="3"/>
      <c r="B447" s="3"/>
    </row>
    <row r="448" spans="1:2" ht="15.75" customHeight="1" x14ac:dyDescent="0.25">
      <c r="A448" s="3"/>
      <c r="B448" s="3"/>
    </row>
    <row r="449" spans="1:2" ht="15.75" customHeight="1" x14ac:dyDescent="0.25">
      <c r="A449" s="3"/>
      <c r="B449" s="3"/>
    </row>
    <row r="450" spans="1:2" ht="15.75" customHeight="1" x14ac:dyDescent="0.25">
      <c r="A450" s="3"/>
      <c r="B450" s="3"/>
    </row>
    <row r="451" spans="1:2" ht="15.75" customHeight="1" x14ac:dyDescent="0.25">
      <c r="A451" s="3"/>
      <c r="B451" s="3"/>
    </row>
    <row r="452" spans="1:2" ht="15.75" customHeight="1" x14ac:dyDescent="0.25">
      <c r="A452" s="3"/>
      <c r="B452" s="3"/>
    </row>
    <row r="453" spans="1:2" ht="15.75" customHeight="1" x14ac:dyDescent="0.25">
      <c r="A453" s="3"/>
      <c r="B453" s="3"/>
    </row>
    <row r="454" spans="1:2" ht="15.75" customHeight="1" x14ac:dyDescent="0.25">
      <c r="A454" s="3"/>
      <c r="B454" s="3"/>
    </row>
    <row r="455" spans="1:2" ht="15.75" customHeight="1" x14ac:dyDescent="0.25">
      <c r="A455" s="3"/>
      <c r="B455" s="3"/>
    </row>
    <row r="456" spans="1:2" ht="15.75" customHeight="1" x14ac:dyDescent="0.25">
      <c r="A456" s="3"/>
      <c r="B456" s="3"/>
    </row>
    <row r="457" spans="1:2" ht="15.75" customHeight="1" x14ac:dyDescent="0.25">
      <c r="A457" s="3"/>
      <c r="B457" s="3"/>
    </row>
    <row r="458" spans="1:2" ht="15.75" customHeight="1" x14ac:dyDescent="0.25">
      <c r="A458" s="3"/>
      <c r="B458" s="3"/>
    </row>
    <row r="459" spans="1:2" ht="15.75" customHeight="1" x14ac:dyDescent="0.25">
      <c r="A459" s="3"/>
      <c r="B459" s="3"/>
    </row>
    <row r="460" spans="1:2" ht="15.75" customHeight="1" x14ac:dyDescent="0.25">
      <c r="A460" s="3"/>
      <c r="B460" s="3"/>
    </row>
    <row r="461" spans="1:2" ht="15.75" customHeight="1" x14ac:dyDescent="0.25">
      <c r="A461" s="3"/>
      <c r="B461" s="3"/>
    </row>
    <row r="462" spans="1:2" ht="15.75" customHeight="1" x14ac:dyDescent="0.25">
      <c r="A462" s="3"/>
      <c r="B462" s="3"/>
    </row>
    <row r="463" spans="1:2" ht="15.75" customHeight="1" x14ac:dyDescent="0.25">
      <c r="A463" s="3"/>
      <c r="B463" s="3"/>
    </row>
    <row r="464" spans="1:2" ht="15.75" customHeight="1" x14ac:dyDescent="0.25">
      <c r="A464" s="3"/>
      <c r="B464" s="3"/>
    </row>
    <row r="465" spans="1:2" ht="15.75" customHeight="1" x14ac:dyDescent="0.25">
      <c r="A465" s="3"/>
      <c r="B465" s="3"/>
    </row>
    <row r="466" spans="1:2" ht="15.75" customHeight="1" x14ac:dyDescent="0.25">
      <c r="A466" s="3"/>
      <c r="B466" s="3"/>
    </row>
    <row r="467" spans="1:2" ht="15.75" customHeight="1" x14ac:dyDescent="0.25">
      <c r="A467" s="3"/>
      <c r="B467" s="3"/>
    </row>
    <row r="468" spans="1:2" ht="15.75" customHeight="1" x14ac:dyDescent="0.25">
      <c r="A468" s="3"/>
      <c r="B468" s="3"/>
    </row>
    <row r="469" spans="1:2" ht="15.75" customHeight="1" x14ac:dyDescent="0.25">
      <c r="A469" s="3"/>
      <c r="B469" s="3"/>
    </row>
    <row r="470" spans="1:2" ht="15.75" customHeight="1" x14ac:dyDescent="0.25">
      <c r="A470" s="3"/>
      <c r="B470" s="3"/>
    </row>
    <row r="471" spans="1:2" ht="15.75" customHeight="1" x14ac:dyDescent="0.25">
      <c r="A471" s="3"/>
      <c r="B471" s="3"/>
    </row>
    <row r="472" spans="1:2" ht="15.75" customHeight="1" x14ac:dyDescent="0.25">
      <c r="A472" s="3"/>
      <c r="B472" s="3"/>
    </row>
    <row r="473" spans="1:2" ht="15.75" customHeight="1" x14ac:dyDescent="0.25">
      <c r="A473" s="3"/>
      <c r="B473" s="3"/>
    </row>
    <row r="474" spans="1:2" ht="15.75" customHeight="1" x14ac:dyDescent="0.25">
      <c r="A474" s="3"/>
      <c r="B474" s="3"/>
    </row>
    <row r="475" spans="1:2" ht="15.75" customHeight="1" x14ac:dyDescent="0.25">
      <c r="A475" s="3"/>
      <c r="B475" s="3"/>
    </row>
    <row r="476" spans="1:2" ht="15.75" customHeight="1" x14ac:dyDescent="0.25">
      <c r="A476" s="3"/>
      <c r="B476" s="3"/>
    </row>
    <row r="477" spans="1:2" ht="15.75" customHeight="1" x14ac:dyDescent="0.25">
      <c r="A477" s="3"/>
      <c r="B477" s="3"/>
    </row>
    <row r="478" spans="1:2" ht="15.75" customHeight="1" x14ac:dyDescent="0.25">
      <c r="A478" s="3"/>
      <c r="B478" s="3"/>
    </row>
    <row r="479" spans="1:2" ht="15.75" customHeight="1" x14ac:dyDescent="0.25">
      <c r="A479" s="3"/>
      <c r="B479" s="3"/>
    </row>
    <row r="480" spans="1:2" ht="15.75" customHeight="1" x14ac:dyDescent="0.25">
      <c r="A480" s="3"/>
      <c r="B480" s="3"/>
    </row>
    <row r="481" spans="1:2" ht="15.75" customHeight="1" x14ac:dyDescent="0.25">
      <c r="A481" s="3"/>
      <c r="B481" s="3"/>
    </row>
    <row r="482" spans="1:2" ht="15.75" customHeight="1" x14ac:dyDescent="0.25">
      <c r="A482" s="3"/>
      <c r="B482" s="3"/>
    </row>
    <row r="483" spans="1:2" ht="15.75" customHeight="1" x14ac:dyDescent="0.25">
      <c r="A483" s="3"/>
      <c r="B483" s="3"/>
    </row>
    <row r="484" spans="1:2" ht="15.75" customHeight="1" x14ac:dyDescent="0.25">
      <c r="A484" s="3"/>
      <c r="B484" s="3"/>
    </row>
    <row r="485" spans="1:2" ht="15.75" customHeight="1" x14ac:dyDescent="0.25">
      <c r="A485" s="3"/>
      <c r="B485" s="3"/>
    </row>
    <row r="486" spans="1:2" ht="15.75" customHeight="1" x14ac:dyDescent="0.25">
      <c r="A486" s="3"/>
      <c r="B486" s="3"/>
    </row>
    <row r="487" spans="1:2" ht="15.75" customHeight="1" x14ac:dyDescent="0.25">
      <c r="A487" s="3"/>
      <c r="B487" s="3"/>
    </row>
    <row r="488" spans="1:2" ht="15.75" customHeight="1" x14ac:dyDescent="0.25">
      <c r="A488" s="3"/>
      <c r="B488" s="3"/>
    </row>
    <row r="489" spans="1:2" ht="15.75" customHeight="1" x14ac:dyDescent="0.25">
      <c r="A489" s="3"/>
      <c r="B489" s="3"/>
    </row>
    <row r="490" spans="1:2" ht="15.75" customHeight="1" x14ac:dyDescent="0.25">
      <c r="A490" s="3"/>
      <c r="B490" s="3"/>
    </row>
    <row r="491" spans="1:2" ht="15.75" customHeight="1" x14ac:dyDescent="0.25">
      <c r="A491" s="3"/>
      <c r="B491" s="3"/>
    </row>
    <row r="492" spans="1:2" ht="15.75" customHeight="1" x14ac:dyDescent="0.25">
      <c r="A492" s="3"/>
      <c r="B492" s="3"/>
    </row>
    <row r="493" spans="1:2" ht="15.75" customHeight="1" x14ac:dyDescent="0.25">
      <c r="A493" s="3"/>
      <c r="B493" s="3"/>
    </row>
    <row r="494" spans="1:2" ht="15.75" customHeight="1" x14ac:dyDescent="0.25">
      <c r="A494" s="3"/>
      <c r="B494" s="3"/>
    </row>
    <row r="495" spans="1:2" ht="15.75" customHeight="1" x14ac:dyDescent="0.25">
      <c r="A495" s="3"/>
      <c r="B495" s="3"/>
    </row>
    <row r="496" spans="1:2" ht="15.75" customHeight="1" x14ac:dyDescent="0.25">
      <c r="A496" s="3"/>
      <c r="B496" s="3"/>
    </row>
    <row r="497" spans="1:2" ht="15.75" customHeight="1" x14ac:dyDescent="0.25">
      <c r="A497" s="3"/>
      <c r="B497" s="3"/>
    </row>
    <row r="498" spans="1:2" ht="15.75" customHeight="1" x14ac:dyDescent="0.25">
      <c r="A498" s="3"/>
      <c r="B498" s="3"/>
    </row>
    <row r="499" spans="1:2" ht="15.75" customHeight="1" x14ac:dyDescent="0.25">
      <c r="A499" s="3"/>
      <c r="B499" s="3"/>
    </row>
    <row r="500" spans="1:2" ht="15.75" customHeight="1" x14ac:dyDescent="0.25">
      <c r="A500" s="3"/>
      <c r="B500" s="3"/>
    </row>
    <row r="501" spans="1:2" ht="15.75" customHeight="1" x14ac:dyDescent="0.25">
      <c r="A501" s="3"/>
      <c r="B501" s="3"/>
    </row>
    <row r="502" spans="1:2" ht="15.75" customHeight="1" x14ac:dyDescent="0.25">
      <c r="A502" s="3"/>
      <c r="B502" s="3"/>
    </row>
    <row r="503" spans="1:2" ht="15.75" customHeight="1" x14ac:dyDescent="0.25">
      <c r="A503" s="3"/>
      <c r="B503" s="3"/>
    </row>
    <row r="504" spans="1:2" ht="15.75" customHeight="1" x14ac:dyDescent="0.25">
      <c r="A504" s="3"/>
      <c r="B504" s="3"/>
    </row>
    <row r="505" spans="1:2" ht="15.75" customHeight="1" x14ac:dyDescent="0.25">
      <c r="A505" s="3"/>
      <c r="B505" s="3"/>
    </row>
    <row r="506" spans="1:2" ht="15.75" customHeight="1" x14ac:dyDescent="0.25">
      <c r="A506" s="3"/>
      <c r="B506" s="3"/>
    </row>
    <row r="507" spans="1:2" ht="15.75" customHeight="1" x14ac:dyDescent="0.25">
      <c r="A507" s="3"/>
      <c r="B507" s="3"/>
    </row>
    <row r="508" spans="1:2" ht="15.75" customHeight="1" x14ac:dyDescent="0.25">
      <c r="A508" s="3"/>
      <c r="B508" s="3"/>
    </row>
    <row r="509" spans="1:2" ht="15.75" customHeight="1" x14ac:dyDescent="0.25">
      <c r="A509" s="3"/>
      <c r="B509" s="3"/>
    </row>
    <row r="510" spans="1:2" ht="15.75" customHeight="1" x14ac:dyDescent="0.25">
      <c r="A510" s="3"/>
      <c r="B510" s="3"/>
    </row>
    <row r="511" spans="1:2" ht="15.75" customHeight="1" x14ac:dyDescent="0.25">
      <c r="A511" s="3"/>
      <c r="B511" s="3"/>
    </row>
    <row r="512" spans="1:2" ht="15.75" customHeight="1" x14ac:dyDescent="0.25">
      <c r="A512" s="3"/>
      <c r="B512" s="3"/>
    </row>
    <row r="513" spans="1:2" ht="15.75" customHeight="1" x14ac:dyDescent="0.25">
      <c r="A513" s="3"/>
      <c r="B513" s="3"/>
    </row>
    <row r="514" spans="1:2" ht="15.75" customHeight="1" x14ac:dyDescent="0.25">
      <c r="A514" s="3"/>
      <c r="B514" s="3"/>
    </row>
    <row r="515" spans="1:2" ht="15.75" customHeight="1" x14ac:dyDescent="0.25">
      <c r="A515" s="3"/>
      <c r="B515" s="3"/>
    </row>
    <row r="516" spans="1:2" ht="15.75" customHeight="1" x14ac:dyDescent="0.25">
      <c r="A516" s="3"/>
      <c r="B516" s="3"/>
    </row>
    <row r="517" spans="1:2" ht="15.75" customHeight="1" x14ac:dyDescent="0.25">
      <c r="A517" s="3"/>
      <c r="B517" s="3"/>
    </row>
    <row r="518" spans="1:2" ht="15.75" customHeight="1" x14ac:dyDescent="0.25">
      <c r="A518" s="3"/>
      <c r="B518" s="3"/>
    </row>
    <row r="519" spans="1:2" ht="15.75" customHeight="1" x14ac:dyDescent="0.25">
      <c r="A519" s="3"/>
      <c r="B519" s="3"/>
    </row>
    <row r="520" spans="1:2" ht="15.75" customHeight="1" x14ac:dyDescent="0.25">
      <c r="A520" s="3"/>
      <c r="B520" s="3"/>
    </row>
    <row r="521" spans="1:2" ht="15.75" customHeight="1" x14ac:dyDescent="0.25">
      <c r="A521" s="3"/>
      <c r="B521" s="3"/>
    </row>
    <row r="522" spans="1:2" ht="15.75" customHeight="1" x14ac:dyDescent="0.25">
      <c r="A522" s="3"/>
      <c r="B522" s="3"/>
    </row>
    <row r="523" spans="1:2" ht="15.75" customHeight="1" x14ac:dyDescent="0.25">
      <c r="A523" s="3"/>
      <c r="B523" s="3"/>
    </row>
    <row r="524" spans="1:2" ht="15.75" customHeight="1" x14ac:dyDescent="0.25">
      <c r="A524" s="3"/>
      <c r="B524" s="3"/>
    </row>
    <row r="525" spans="1:2" ht="15.75" customHeight="1" x14ac:dyDescent="0.25">
      <c r="A525" s="3"/>
      <c r="B525" s="3"/>
    </row>
    <row r="526" spans="1:2" ht="15.75" customHeight="1" x14ac:dyDescent="0.25">
      <c r="A526" s="3"/>
      <c r="B526" s="3"/>
    </row>
    <row r="527" spans="1:2" ht="15.75" customHeight="1" x14ac:dyDescent="0.25">
      <c r="A527" s="3"/>
      <c r="B527" s="3"/>
    </row>
    <row r="528" spans="1:2" ht="15.75" customHeight="1" x14ac:dyDescent="0.25">
      <c r="A528" s="3"/>
      <c r="B528" s="3"/>
    </row>
    <row r="529" spans="1:2" ht="15.75" customHeight="1" x14ac:dyDescent="0.25">
      <c r="A529" s="3"/>
      <c r="B529" s="3"/>
    </row>
    <row r="530" spans="1:2" ht="15.75" customHeight="1" x14ac:dyDescent="0.25">
      <c r="A530" s="3"/>
      <c r="B530" s="3"/>
    </row>
    <row r="531" spans="1:2" ht="15.75" customHeight="1" x14ac:dyDescent="0.25">
      <c r="A531" s="3"/>
      <c r="B531" s="3"/>
    </row>
    <row r="532" spans="1:2" ht="15.75" customHeight="1" x14ac:dyDescent="0.25">
      <c r="A532" s="3"/>
      <c r="B532" s="3"/>
    </row>
    <row r="533" spans="1:2" ht="15.75" customHeight="1" x14ac:dyDescent="0.25">
      <c r="A533" s="3"/>
      <c r="B533" s="3"/>
    </row>
    <row r="534" spans="1:2" ht="15.75" customHeight="1" x14ac:dyDescent="0.25">
      <c r="A534" s="3"/>
      <c r="B534" s="3"/>
    </row>
    <row r="535" spans="1:2" ht="15.75" customHeight="1" x14ac:dyDescent="0.25">
      <c r="A535" s="3"/>
      <c r="B535" s="3"/>
    </row>
    <row r="536" spans="1:2" ht="15.75" customHeight="1" x14ac:dyDescent="0.25">
      <c r="A536" s="3"/>
      <c r="B536" s="3"/>
    </row>
    <row r="537" spans="1:2" ht="15.75" customHeight="1" x14ac:dyDescent="0.25">
      <c r="A537" s="3"/>
      <c r="B537" s="3"/>
    </row>
    <row r="538" spans="1:2" ht="15.75" customHeight="1" x14ac:dyDescent="0.25">
      <c r="A538" s="3"/>
      <c r="B538" s="3"/>
    </row>
    <row r="539" spans="1:2" ht="15.75" customHeight="1" x14ac:dyDescent="0.25">
      <c r="A539" s="3"/>
      <c r="B539" s="3"/>
    </row>
    <row r="540" spans="1:2" ht="15.75" customHeight="1" x14ac:dyDescent="0.25">
      <c r="A540" s="3"/>
      <c r="B540" s="3"/>
    </row>
    <row r="541" spans="1:2" ht="15.75" customHeight="1" x14ac:dyDescent="0.25">
      <c r="A541" s="3"/>
      <c r="B541" s="3"/>
    </row>
    <row r="542" spans="1:2" ht="15.75" customHeight="1" x14ac:dyDescent="0.25">
      <c r="A542" s="3"/>
      <c r="B542" s="3"/>
    </row>
    <row r="543" spans="1:2" ht="15.75" customHeight="1" x14ac:dyDescent="0.25">
      <c r="A543" s="3"/>
      <c r="B543" s="3"/>
    </row>
    <row r="544" spans="1:2" ht="15.75" customHeight="1" x14ac:dyDescent="0.25">
      <c r="A544" s="3"/>
      <c r="B544" s="3"/>
    </row>
    <row r="545" spans="1:2" ht="15.75" customHeight="1" x14ac:dyDescent="0.25">
      <c r="A545" s="3"/>
      <c r="B545" s="3"/>
    </row>
    <row r="546" spans="1:2" ht="15.75" customHeight="1" x14ac:dyDescent="0.25">
      <c r="A546" s="3"/>
      <c r="B546" s="3"/>
    </row>
    <row r="547" spans="1:2" ht="15.75" customHeight="1" x14ac:dyDescent="0.25">
      <c r="A547" s="3"/>
      <c r="B547" s="3"/>
    </row>
    <row r="548" spans="1:2" ht="15.75" customHeight="1" x14ac:dyDescent="0.25">
      <c r="A548" s="3"/>
      <c r="B548" s="3"/>
    </row>
    <row r="549" spans="1:2" ht="15.75" customHeight="1" x14ac:dyDescent="0.25">
      <c r="A549" s="3"/>
      <c r="B549" s="3"/>
    </row>
    <row r="550" spans="1:2" ht="15.75" customHeight="1" x14ac:dyDescent="0.25">
      <c r="A550" s="3"/>
      <c r="B550" s="3"/>
    </row>
    <row r="551" spans="1:2" ht="15.75" customHeight="1" x14ac:dyDescent="0.25">
      <c r="A551" s="3"/>
      <c r="B551" s="3"/>
    </row>
    <row r="552" spans="1:2" ht="15.75" customHeight="1" x14ac:dyDescent="0.25">
      <c r="A552" s="3"/>
      <c r="B552" s="3"/>
    </row>
    <row r="553" spans="1:2" ht="15.75" customHeight="1" x14ac:dyDescent="0.25">
      <c r="A553" s="3"/>
      <c r="B553" s="3"/>
    </row>
    <row r="554" spans="1:2" ht="15.75" customHeight="1" x14ac:dyDescent="0.25">
      <c r="A554" s="3"/>
      <c r="B554" s="3"/>
    </row>
    <row r="555" spans="1:2" ht="15.75" customHeight="1" x14ac:dyDescent="0.25">
      <c r="A555" s="3"/>
      <c r="B555" s="3"/>
    </row>
    <row r="556" spans="1:2" ht="15.75" customHeight="1" x14ac:dyDescent="0.25">
      <c r="A556" s="3"/>
      <c r="B556" s="3"/>
    </row>
    <row r="557" spans="1:2" ht="15.75" customHeight="1" x14ac:dyDescent="0.25">
      <c r="A557" s="3"/>
      <c r="B557" s="3"/>
    </row>
    <row r="558" spans="1:2" ht="15.75" customHeight="1" x14ac:dyDescent="0.25">
      <c r="A558" s="3"/>
      <c r="B558" s="3"/>
    </row>
    <row r="559" spans="1:2" ht="15.75" customHeight="1" x14ac:dyDescent="0.25">
      <c r="A559" s="3"/>
      <c r="B559" s="3"/>
    </row>
    <row r="560" spans="1:2" ht="15.75" customHeight="1" x14ac:dyDescent="0.25">
      <c r="A560" s="3"/>
      <c r="B560" s="3"/>
    </row>
    <row r="561" spans="1:2" ht="15.75" customHeight="1" x14ac:dyDescent="0.25">
      <c r="A561" s="3"/>
      <c r="B561" s="3"/>
    </row>
    <row r="562" spans="1:2" ht="15.75" customHeight="1" x14ac:dyDescent="0.25">
      <c r="A562" s="3"/>
      <c r="B562" s="3"/>
    </row>
    <row r="563" spans="1:2" ht="15.75" customHeight="1" x14ac:dyDescent="0.25">
      <c r="A563" s="3"/>
      <c r="B563" s="3"/>
    </row>
    <row r="564" spans="1:2" ht="15.75" customHeight="1" x14ac:dyDescent="0.25">
      <c r="A564" s="3"/>
      <c r="B564" s="3"/>
    </row>
    <row r="565" spans="1:2" ht="15.75" customHeight="1" x14ac:dyDescent="0.25">
      <c r="A565" s="3"/>
      <c r="B565" s="3"/>
    </row>
    <row r="566" spans="1:2" ht="15.75" customHeight="1" x14ac:dyDescent="0.25">
      <c r="A566" s="3"/>
      <c r="B566" s="3"/>
    </row>
    <row r="567" spans="1:2" ht="15.75" customHeight="1" x14ac:dyDescent="0.25">
      <c r="A567" s="3"/>
      <c r="B567" s="3"/>
    </row>
    <row r="568" spans="1:2" ht="15.75" customHeight="1" x14ac:dyDescent="0.25">
      <c r="A568" s="3"/>
      <c r="B568" s="3"/>
    </row>
    <row r="569" spans="1:2" ht="15.75" customHeight="1" x14ac:dyDescent="0.25">
      <c r="A569" s="3"/>
      <c r="B569" s="3"/>
    </row>
    <row r="570" spans="1:2" ht="15.75" customHeight="1" x14ac:dyDescent="0.25">
      <c r="A570" s="3"/>
      <c r="B570" s="3"/>
    </row>
    <row r="571" spans="1:2" ht="15.75" customHeight="1" x14ac:dyDescent="0.25">
      <c r="A571" s="3"/>
      <c r="B571" s="3"/>
    </row>
    <row r="572" spans="1:2" ht="15.75" customHeight="1" x14ac:dyDescent="0.25">
      <c r="A572" s="3"/>
      <c r="B572" s="3"/>
    </row>
    <row r="573" spans="1:2" ht="15.75" customHeight="1" x14ac:dyDescent="0.25">
      <c r="A573" s="3"/>
      <c r="B573" s="3"/>
    </row>
    <row r="574" spans="1:2" ht="15.75" customHeight="1" x14ac:dyDescent="0.25">
      <c r="A574" s="3"/>
      <c r="B574" s="3"/>
    </row>
    <row r="575" spans="1:2" ht="15.75" customHeight="1" x14ac:dyDescent="0.25">
      <c r="A575" s="3"/>
      <c r="B575" s="3"/>
    </row>
    <row r="576" spans="1:2" ht="15.75" customHeight="1" x14ac:dyDescent="0.25">
      <c r="A576" s="3"/>
      <c r="B576" s="3"/>
    </row>
    <row r="577" spans="1:2" ht="15.75" customHeight="1" x14ac:dyDescent="0.25">
      <c r="A577" s="3"/>
      <c r="B577" s="3"/>
    </row>
    <row r="578" spans="1:2" ht="15.75" customHeight="1" x14ac:dyDescent="0.25">
      <c r="A578" s="3"/>
      <c r="B578" s="3"/>
    </row>
    <row r="579" spans="1:2" ht="15.75" customHeight="1" x14ac:dyDescent="0.25">
      <c r="A579" s="3"/>
      <c r="B579" s="3"/>
    </row>
    <row r="580" spans="1:2" ht="15.75" customHeight="1" x14ac:dyDescent="0.25">
      <c r="A580" s="3"/>
      <c r="B580" s="3"/>
    </row>
    <row r="581" spans="1:2" ht="15.75" customHeight="1" x14ac:dyDescent="0.25">
      <c r="A581" s="3"/>
      <c r="B581" s="3"/>
    </row>
    <row r="582" spans="1:2" ht="15.75" customHeight="1" x14ac:dyDescent="0.25">
      <c r="A582" s="3"/>
      <c r="B582" s="3"/>
    </row>
    <row r="583" spans="1:2" ht="15.75" customHeight="1" x14ac:dyDescent="0.25">
      <c r="A583" s="3"/>
      <c r="B583" s="3"/>
    </row>
    <row r="584" spans="1:2" ht="15.75" customHeight="1" x14ac:dyDescent="0.25">
      <c r="A584" s="3"/>
      <c r="B584" s="3"/>
    </row>
    <row r="585" spans="1:2" ht="15.75" customHeight="1" x14ac:dyDescent="0.25">
      <c r="A585" s="3"/>
      <c r="B585" s="3"/>
    </row>
    <row r="586" spans="1:2" ht="15.75" customHeight="1" x14ac:dyDescent="0.25">
      <c r="A586" s="3"/>
      <c r="B586" s="3"/>
    </row>
    <row r="587" spans="1:2" ht="15.75" customHeight="1" x14ac:dyDescent="0.25">
      <c r="A587" s="3"/>
      <c r="B587" s="3"/>
    </row>
    <row r="588" spans="1:2" ht="15.75" customHeight="1" x14ac:dyDescent="0.25">
      <c r="A588" s="3"/>
      <c r="B588" s="3"/>
    </row>
    <row r="589" spans="1:2" ht="15.75" customHeight="1" x14ac:dyDescent="0.25">
      <c r="A589" s="3"/>
      <c r="B589" s="3"/>
    </row>
    <row r="590" spans="1:2" ht="15.75" customHeight="1" x14ac:dyDescent="0.25">
      <c r="A590" s="3"/>
      <c r="B590" s="3"/>
    </row>
    <row r="591" spans="1:2" ht="15.75" customHeight="1" x14ac:dyDescent="0.25">
      <c r="A591" s="3"/>
      <c r="B591" s="3"/>
    </row>
    <row r="592" spans="1:2" ht="15.75" customHeight="1" x14ac:dyDescent="0.25">
      <c r="A592" s="3"/>
      <c r="B592" s="3"/>
    </row>
    <row r="593" spans="1:2" ht="15.75" customHeight="1" x14ac:dyDescent="0.25">
      <c r="A593" s="3"/>
      <c r="B593" s="3"/>
    </row>
    <row r="594" spans="1:2" ht="15.75" customHeight="1" x14ac:dyDescent="0.25">
      <c r="A594" s="3"/>
      <c r="B594" s="3"/>
    </row>
    <row r="595" spans="1:2" ht="15.75" customHeight="1" x14ac:dyDescent="0.25">
      <c r="A595" s="3"/>
      <c r="B595" s="3"/>
    </row>
    <row r="596" spans="1:2" ht="15.75" customHeight="1" x14ac:dyDescent="0.25">
      <c r="A596" s="3"/>
      <c r="B596" s="3"/>
    </row>
    <row r="597" spans="1:2" ht="15.75" customHeight="1" x14ac:dyDescent="0.25">
      <c r="A597" s="3"/>
      <c r="B597" s="3"/>
    </row>
    <row r="598" spans="1:2" ht="15.75" customHeight="1" x14ac:dyDescent="0.25">
      <c r="A598" s="3"/>
      <c r="B598" s="3"/>
    </row>
    <row r="599" spans="1:2" ht="15.75" customHeight="1" x14ac:dyDescent="0.25">
      <c r="A599" s="3"/>
      <c r="B599" s="3"/>
    </row>
    <row r="600" spans="1:2" ht="15.75" customHeight="1" x14ac:dyDescent="0.25">
      <c r="A600" s="3"/>
      <c r="B600" s="3"/>
    </row>
    <row r="601" spans="1:2" ht="15.75" customHeight="1" x14ac:dyDescent="0.25">
      <c r="A601" s="3"/>
      <c r="B601" s="3"/>
    </row>
    <row r="602" spans="1:2" ht="15.75" customHeight="1" x14ac:dyDescent="0.25">
      <c r="A602" s="3"/>
      <c r="B602" s="3"/>
    </row>
    <row r="603" spans="1:2" ht="15.75" customHeight="1" x14ac:dyDescent="0.25">
      <c r="A603" s="3"/>
      <c r="B603" s="3"/>
    </row>
    <row r="604" spans="1:2" ht="15.75" customHeight="1" x14ac:dyDescent="0.25">
      <c r="A604" s="3"/>
      <c r="B604" s="3"/>
    </row>
    <row r="605" spans="1:2" ht="15.75" customHeight="1" x14ac:dyDescent="0.25">
      <c r="A605" s="3"/>
      <c r="B605" s="3"/>
    </row>
    <row r="606" spans="1:2" ht="15.75" customHeight="1" x14ac:dyDescent="0.25">
      <c r="A606" s="3"/>
      <c r="B606" s="3"/>
    </row>
    <row r="607" spans="1:2" ht="15.75" customHeight="1" x14ac:dyDescent="0.25">
      <c r="A607" s="3"/>
      <c r="B607" s="3"/>
    </row>
    <row r="608" spans="1:2" ht="15.75" customHeight="1" x14ac:dyDescent="0.25">
      <c r="A608" s="3"/>
      <c r="B608" s="3"/>
    </row>
    <row r="609" spans="1:2" ht="15.75" customHeight="1" x14ac:dyDescent="0.25">
      <c r="A609" s="3"/>
      <c r="B609" s="3"/>
    </row>
    <row r="610" spans="1:2" ht="15.75" customHeight="1" x14ac:dyDescent="0.25">
      <c r="A610" s="3"/>
      <c r="B610" s="3"/>
    </row>
    <row r="611" spans="1:2" ht="15.75" customHeight="1" x14ac:dyDescent="0.25">
      <c r="A611" s="3"/>
      <c r="B611" s="3"/>
    </row>
    <row r="612" spans="1:2" ht="15.75" customHeight="1" x14ac:dyDescent="0.25">
      <c r="A612" s="3"/>
      <c r="B612" s="3"/>
    </row>
    <row r="613" spans="1:2" ht="15.75" customHeight="1" x14ac:dyDescent="0.25">
      <c r="A613" s="3"/>
      <c r="B613" s="3"/>
    </row>
    <row r="614" spans="1:2" ht="15.75" customHeight="1" x14ac:dyDescent="0.25">
      <c r="A614" s="3"/>
      <c r="B614" s="3"/>
    </row>
    <row r="615" spans="1:2" ht="15.75" customHeight="1" x14ac:dyDescent="0.25">
      <c r="A615" s="3"/>
      <c r="B615" s="3"/>
    </row>
    <row r="616" spans="1:2" ht="15.75" customHeight="1" x14ac:dyDescent="0.25">
      <c r="A616" s="3"/>
      <c r="B616" s="3"/>
    </row>
    <row r="617" spans="1:2" ht="15.75" customHeight="1" x14ac:dyDescent="0.25">
      <c r="A617" s="3"/>
      <c r="B617" s="3"/>
    </row>
    <row r="618" spans="1:2" ht="15.75" customHeight="1" x14ac:dyDescent="0.25">
      <c r="A618" s="3"/>
      <c r="B618" s="3"/>
    </row>
    <row r="619" spans="1:2" ht="15.75" customHeight="1" x14ac:dyDescent="0.25">
      <c r="A619" s="3"/>
      <c r="B619" s="3"/>
    </row>
    <row r="620" spans="1:2" ht="15.75" customHeight="1" x14ac:dyDescent="0.25">
      <c r="A620" s="3"/>
      <c r="B620" s="3"/>
    </row>
    <row r="621" spans="1:2" ht="15.75" customHeight="1" x14ac:dyDescent="0.25">
      <c r="A621" s="3"/>
      <c r="B621" s="3"/>
    </row>
    <row r="622" spans="1:2" ht="15.75" customHeight="1" x14ac:dyDescent="0.25">
      <c r="A622" s="3"/>
      <c r="B622" s="3"/>
    </row>
    <row r="623" spans="1:2" ht="15.75" customHeight="1" x14ac:dyDescent="0.25">
      <c r="A623" s="3"/>
      <c r="B623" s="3"/>
    </row>
    <row r="624" spans="1:2" ht="15.75" customHeight="1" x14ac:dyDescent="0.25">
      <c r="A624" s="3"/>
      <c r="B624" s="3"/>
    </row>
    <row r="625" spans="1:2" ht="15.75" customHeight="1" x14ac:dyDescent="0.25">
      <c r="A625" s="3"/>
      <c r="B625" s="3"/>
    </row>
    <row r="626" spans="1:2" ht="15.75" customHeight="1" x14ac:dyDescent="0.25">
      <c r="A626" s="3"/>
      <c r="B626" s="3"/>
    </row>
    <row r="627" spans="1:2" ht="15.75" customHeight="1" x14ac:dyDescent="0.25">
      <c r="A627" s="3"/>
      <c r="B627" s="3"/>
    </row>
    <row r="628" spans="1:2" ht="15.75" customHeight="1" x14ac:dyDescent="0.25">
      <c r="A628" s="3"/>
      <c r="B628" s="3"/>
    </row>
    <row r="629" spans="1:2" ht="15.75" customHeight="1" x14ac:dyDescent="0.25">
      <c r="A629" s="3"/>
      <c r="B629" s="3"/>
    </row>
    <row r="630" spans="1:2" ht="15.75" customHeight="1" x14ac:dyDescent="0.25">
      <c r="A630" s="3"/>
      <c r="B630" s="3"/>
    </row>
    <row r="631" spans="1:2" ht="15.75" customHeight="1" x14ac:dyDescent="0.25">
      <c r="A631" s="3"/>
      <c r="B631" s="3"/>
    </row>
    <row r="632" spans="1:2" ht="15.75" customHeight="1" x14ac:dyDescent="0.25">
      <c r="A632" s="3"/>
      <c r="B632" s="3"/>
    </row>
    <row r="633" spans="1:2" ht="15.75" customHeight="1" x14ac:dyDescent="0.25">
      <c r="A633" s="3"/>
      <c r="B633" s="3"/>
    </row>
    <row r="634" spans="1:2" ht="15.75" customHeight="1" x14ac:dyDescent="0.25">
      <c r="A634" s="3"/>
      <c r="B634" s="3"/>
    </row>
    <row r="635" spans="1:2" ht="15.75" customHeight="1" x14ac:dyDescent="0.25">
      <c r="A635" s="3"/>
      <c r="B635" s="3"/>
    </row>
    <row r="636" spans="1:2" ht="15.75" customHeight="1" x14ac:dyDescent="0.25">
      <c r="A636" s="3"/>
      <c r="B636" s="3"/>
    </row>
    <row r="637" spans="1:2" ht="15.75" customHeight="1" x14ac:dyDescent="0.25">
      <c r="A637" s="3"/>
      <c r="B637" s="3"/>
    </row>
    <row r="638" spans="1:2" ht="15.75" customHeight="1" x14ac:dyDescent="0.25">
      <c r="A638" s="3"/>
      <c r="B638" s="3"/>
    </row>
    <row r="639" spans="1:2" ht="15.75" customHeight="1" x14ac:dyDescent="0.25">
      <c r="A639" s="3"/>
      <c r="B639" s="3"/>
    </row>
    <row r="640" spans="1:2" ht="15.75" customHeight="1" x14ac:dyDescent="0.25">
      <c r="A640" s="3"/>
      <c r="B640" s="3"/>
    </row>
    <row r="641" spans="1:2" ht="15.75" customHeight="1" x14ac:dyDescent="0.25">
      <c r="A641" s="3"/>
      <c r="B641" s="3"/>
    </row>
    <row r="642" spans="1:2" ht="15.75" customHeight="1" x14ac:dyDescent="0.25">
      <c r="A642" s="3"/>
      <c r="B642" s="3"/>
    </row>
    <row r="643" spans="1:2" ht="15.75" customHeight="1" x14ac:dyDescent="0.25">
      <c r="A643" s="3"/>
      <c r="B643" s="3"/>
    </row>
    <row r="644" spans="1:2" ht="15.75" customHeight="1" x14ac:dyDescent="0.25">
      <c r="A644" s="3"/>
      <c r="B644" s="3"/>
    </row>
    <row r="645" spans="1:2" ht="15.75" customHeight="1" x14ac:dyDescent="0.25">
      <c r="A645" s="3"/>
      <c r="B645" s="3"/>
    </row>
    <row r="646" spans="1:2" ht="15.75" customHeight="1" x14ac:dyDescent="0.25">
      <c r="A646" s="3"/>
      <c r="B646" s="3"/>
    </row>
    <row r="647" spans="1:2" ht="15.75" customHeight="1" x14ac:dyDescent="0.25">
      <c r="A647" s="3"/>
      <c r="B647" s="3"/>
    </row>
    <row r="648" spans="1:2" ht="15.75" customHeight="1" x14ac:dyDescent="0.25">
      <c r="A648" s="3"/>
      <c r="B648" s="3"/>
    </row>
    <row r="649" spans="1:2" ht="15.75" customHeight="1" x14ac:dyDescent="0.25">
      <c r="A649" s="3"/>
      <c r="B649" s="3"/>
    </row>
    <row r="650" spans="1:2" ht="15.75" customHeight="1" x14ac:dyDescent="0.25">
      <c r="A650" s="3"/>
      <c r="B650" s="3"/>
    </row>
    <row r="651" spans="1:2" ht="15.75" customHeight="1" x14ac:dyDescent="0.25">
      <c r="A651" s="3"/>
      <c r="B651" s="3"/>
    </row>
    <row r="652" spans="1:2" ht="15.75" customHeight="1" x14ac:dyDescent="0.25">
      <c r="A652" s="3"/>
      <c r="B652" s="3"/>
    </row>
    <row r="653" spans="1:2" ht="15.75" customHeight="1" x14ac:dyDescent="0.25">
      <c r="A653" s="3"/>
      <c r="B653" s="3"/>
    </row>
    <row r="654" spans="1:2" ht="15.75" customHeight="1" x14ac:dyDescent="0.25">
      <c r="A654" s="3"/>
      <c r="B654" s="3"/>
    </row>
    <row r="655" spans="1:2" ht="15.75" customHeight="1" x14ac:dyDescent="0.25">
      <c r="A655" s="3"/>
      <c r="B655" s="3"/>
    </row>
    <row r="656" spans="1:2" ht="15.75" customHeight="1" x14ac:dyDescent="0.25">
      <c r="A656" s="3"/>
      <c r="B656" s="3"/>
    </row>
    <row r="657" spans="1:2" ht="15.75" customHeight="1" x14ac:dyDescent="0.25">
      <c r="A657" s="3"/>
      <c r="B657" s="3"/>
    </row>
    <row r="658" spans="1:2" ht="15.75" customHeight="1" x14ac:dyDescent="0.25">
      <c r="A658" s="3"/>
      <c r="B658" s="3"/>
    </row>
    <row r="659" spans="1:2" ht="15.75" customHeight="1" x14ac:dyDescent="0.25">
      <c r="A659" s="3"/>
      <c r="B659" s="3"/>
    </row>
    <row r="660" spans="1:2" ht="15.75" customHeight="1" x14ac:dyDescent="0.25">
      <c r="A660" s="3"/>
      <c r="B660" s="3"/>
    </row>
    <row r="661" spans="1:2" ht="15.75" customHeight="1" x14ac:dyDescent="0.25">
      <c r="A661" s="3"/>
      <c r="B661" s="3"/>
    </row>
    <row r="662" spans="1:2" ht="15.75" customHeight="1" x14ac:dyDescent="0.25">
      <c r="A662" s="3"/>
      <c r="B662" s="3"/>
    </row>
    <row r="663" spans="1:2" ht="15.75" customHeight="1" x14ac:dyDescent="0.25">
      <c r="A663" s="3"/>
      <c r="B663" s="3"/>
    </row>
    <row r="664" spans="1:2" ht="15.75" customHeight="1" x14ac:dyDescent="0.25">
      <c r="A664" s="3"/>
      <c r="B664" s="3"/>
    </row>
    <row r="665" spans="1:2" ht="15.75" customHeight="1" x14ac:dyDescent="0.25">
      <c r="A665" s="3"/>
      <c r="B665" s="3"/>
    </row>
    <row r="666" spans="1:2" ht="15.75" customHeight="1" x14ac:dyDescent="0.25">
      <c r="A666" s="3"/>
      <c r="B666" s="3"/>
    </row>
    <row r="667" spans="1:2" ht="15.75" customHeight="1" x14ac:dyDescent="0.25">
      <c r="A667" s="3"/>
      <c r="B667" s="3"/>
    </row>
    <row r="668" spans="1:2" ht="15.75" customHeight="1" x14ac:dyDescent="0.25">
      <c r="A668" s="3"/>
      <c r="B668" s="3"/>
    </row>
    <row r="669" spans="1:2" ht="15.75" customHeight="1" x14ac:dyDescent="0.25">
      <c r="A669" s="3"/>
      <c r="B669" s="3"/>
    </row>
    <row r="670" spans="1:2" ht="15.75" customHeight="1" x14ac:dyDescent="0.25">
      <c r="A670" s="3"/>
      <c r="B670" s="3"/>
    </row>
    <row r="671" spans="1:2" ht="15.75" customHeight="1" x14ac:dyDescent="0.25">
      <c r="A671" s="3"/>
      <c r="B671" s="3"/>
    </row>
    <row r="672" spans="1:2" ht="15.75" customHeight="1" x14ac:dyDescent="0.25">
      <c r="A672" s="3"/>
      <c r="B672" s="3"/>
    </row>
    <row r="673" spans="1:2" ht="15.75" customHeight="1" x14ac:dyDescent="0.25">
      <c r="A673" s="3"/>
      <c r="B673" s="3"/>
    </row>
    <row r="674" spans="1:2" ht="15.75" customHeight="1" x14ac:dyDescent="0.25">
      <c r="A674" s="3"/>
      <c r="B674" s="3"/>
    </row>
    <row r="675" spans="1:2" ht="15.75" customHeight="1" x14ac:dyDescent="0.25">
      <c r="A675" s="3"/>
      <c r="B675" s="3"/>
    </row>
    <row r="676" spans="1:2" ht="15.75" customHeight="1" x14ac:dyDescent="0.25">
      <c r="A676" s="3"/>
      <c r="B676" s="3"/>
    </row>
    <row r="677" spans="1:2" ht="15.75" customHeight="1" x14ac:dyDescent="0.25">
      <c r="A677" s="3"/>
      <c r="B677" s="3"/>
    </row>
    <row r="678" spans="1:2" ht="15.75" customHeight="1" x14ac:dyDescent="0.25">
      <c r="A678" s="3"/>
      <c r="B678" s="3"/>
    </row>
    <row r="679" spans="1:2" ht="15.75" customHeight="1" x14ac:dyDescent="0.25">
      <c r="A679" s="3"/>
      <c r="B679" s="3"/>
    </row>
    <row r="680" spans="1:2" ht="15.75" customHeight="1" x14ac:dyDescent="0.25">
      <c r="A680" s="3"/>
      <c r="B680" s="3"/>
    </row>
    <row r="681" spans="1:2" ht="15.75" customHeight="1" x14ac:dyDescent="0.25">
      <c r="A681" s="3"/>
      <c r="B681" s="3"/>
    </row>
    <row r="682" spans="1:2" ht="15.75" customHeight="1" x14ac:dyDescent="0.25">
      <c r="A682" s="3"/>
      <c r="B682" s="3"/>
    </row>
    <row r="683" spans="1:2" ht="15.75" customHeight="1" x14ac:dyDescent="0.25">
      <c r="A683" s="3"/>
      <c r="B683" s="3"/>
    </row>
    <row r="684" spans="1:2" ht="15.75" customHeight="1" x14ac:dyDescent="0.25">
      <c r="A684" s="3"/>
      <c r="B684" s="3"/>
    </row>
    <row r="685" spans="1:2" ht="15.75" customHeight="1" x14ac:dyDescent="0.25">
      <c r="A685" s="3"/>
      <c r="B685" s="3"/>
    </row>
    <row r="686" spans="1:2" ht="15.75" customHeight="1" x14ac:dyDescent="0.25">
      <c r="A686" s="3"/>
      <c r="B686" s="3"/>
    </row>
    <row r="687" spans="1:2" ht="15.75" customHeight="1" x14ac:dyDescent="0.25">
      <c r="A687" s="3"/>
      <c r="B687" s="3"/>
    </row>
    <row r="688" spans="1:2" ht="15.75" customHeight="1" x14ac:dyDescent="0.25">
      <c r="A688" s="3"/>
      <c r="B688" s="3"/>
    </row>
    <row r="689" spans="1:2" ht="15.75" customHeight="1" x14ac:dyDescent="0.25">
      <c r="A689" s="3"/>
      <c r="B689" s="3"/>
    </row>
    <row r="690" spans="1:2" ht="15.75" customHeight="1" x14ac:dyDescent="0.25">
      <c r="A690" s="3"/>
      <c r="B690" s="3"/>
    </row>
    <row r="691" spans="1:2" ht="15.75" customHeight="1" x14ac:dyDescent="0.25">
      <c r="A691" s="3"/>
      <c r="B691" s="3"/>
    </row>
    <row r="692" spans="1:2" ht="15.75" customHeight="1" x14ac:dyDescent="0.25">
      <c r="A692" s="3"/>
      <c r="B692" s="3"/>
    </row>
    <row r="693" spans="1:2" ht="15.75" customHeight="1" x14ac:dyDescent="0.25">
      <c r="A693" s="3"/>
      <c r="B693" s="3"/>
    </row>
    <row r="694" spans="1:2" ht="15.75" customHeight="1" x14ac:dyDescent="0.25">
      <c r="A694" s="3"/>
      <c r="B694" s="3"/>
    </row>
    <row r="695" spans="1:2" ht="15.75" customHeight="1" x14ac:dyDescent="0.25">
      <c r="A695" s="3"/>
      <c r="B695" s="3"/>
    </row>
    <row r="696" spans="1:2" ht="15.75" customHeight="1" x14ac:dyDescent="0.25">
      <c r="A696" s="3"/>
      <c r="B696" s="3"/>
    </row>
    <row r="697" spans="1:2" ht="15.75" customHeight="1" x14ac:dyDescent="0.25">
      <c r="A697" s="3"/>
      <c r="B697" s="3"/>
    </row>
    <row r="698" spans="1:2" ht="15.75" customHeight="1" x14ac:dyDescent="0.25">
      <c r="A698" s="3"/>
      <c r="B698" s="3"/>
    </row>
    <row r="699" spans="1:2" ht="15.75" customHeight="1" x14ac:dyDescent="0.25">
      <c r="A699" s="3"/>
      <c r="B699" s="3"/>
    </row>
    <row r="700" spans="1:2" ht="15.75" customHeight="1" x14ac:dyDescent="0.25">
      <c r="A700" s="3"/>
      <c r="B700" s="3"/>
    </row>
    <row r="701" spans="1:2" ht="15.75" customHeight="1" x14ac:dyDescent="0.25">
      <c r="A701" s="3"/>
      <c r="B701" s="3"/>
    </row>
    <row r="702" spans="1:2" ht="15.75" customHeight="1" x14ac:dyDescent="0.25">
      <c r="A702" s="3"/>
      <c r="B702" s="3"/>
    </row>
    <row r="703" spans="1:2" ht="15.75" customHeight="1" x14ac:dyDescent="0.25">
      <c r="A703" s="3"/>
      <c r="B703" s="3"/>
    </row>
    <row r="704" spans="1:2" ht="15.75" customHeight="1" x14ac:dyDescent="0.25">
      <c r="A704" s="3"/>
      <c r="B704" s="3"/>
    </row>
    <row r="705" spans="1:2" ht="15.75" customHeight="1" x14ac:dyDescent="0.25">
      <c r="A705" s="3"/>
      <c r="B705" s="3"/>
    </row>
    <row r="706" spans="1:2" ht="15.75" customHeight="1" x14ac:dyDescent="0.25">
      <c r="A706" s="3"/>
      <c r="B706" s="3"/>
    </row>
    <row r="707" spans="1:2" ht="15.75" customHeight="1" x14ac:dyDescent="0.25">
      <c r="A707" s="3"/>
      <c r="B707" s="3"/>
    </row>
    <row r="708" spans="1:2" ht="15.75" customHeight="1" x14ac:dyDescent="0.25">
      <c r="A708" s="3"/>
      <c r="B708" s="3"/>
    </row>
    <row r="709" spans="1:2" ht="15.75" customHeight="1" x14ac:dyDescent="0.25">
      <c r="A709" s="3"/>
      <c r="B709" s="3"/>
    </row>
    <row r="710" spans="1:2" ht="15.75" customHeight="1" x14ac:dyDescent="0.25">
      <c r="A710" s="3"/>
      <c r="B710" s="3"/>
    </row>
    <row r="711" spans="1:2" ht="15.75" customHeight="1" x14ac:dyDescent="0.25">
      <c r="A711" s="3"/>
      <c r="B711" s="3"/>
    </row>
    <row r="712" spans="1:2" ht="15.75" customHeight="1" x14ac:dyDescent="0.25">
      <c r="A712" s="3"/>
      <c r="B712" s="3"/>
    </row>
    <row r="713" spans="1:2" ht="15.75" customHeight="1" x14ac:dyDescent="0.25">
      <c r="A713" s="3"/>
      <c r="B713" s="3"/>
    </row>
    <row r="714" spans="1:2" ht="15.75" customHeight="1" x14ac:dyDescent="0.25">
      <c r="A714" s="3"/>
      <c r="B714" s="3"/>
    </row>
    <row r="715" spans="1:2" ht="15.75" customHeight="1" x14ac:dyDescent="0.25">
      <c r="A715" s="3"/>
      <c r="B715" s="3"/>
    </row>
    <row r="716" spans="1:2" ht="15.75" customHeight="1" x14ac:dyDescent="0.25">
      <c r="A716" s="3"/>
      <c r="B716" s="3"/>
    </row>
    <row r="717" spans="1:2" ht="15.75" customHeight="1" x14ac:dyDescent="0.25">
      <c r="A717" s="3"/>
      <c r="B717" s="3"/>
    </row>
    <row r="718" spans="1:2" ht="15.75" customHeight="1" x14ac:dyDescent="0.25">
      <c r="A718" s="3"/>
      <c r="B718" s="3"/>
    </row>
    <row r="719" spans="1:2" ht="15.75" customHeight="1" x14ac:dyDescent="0.25">
      <c r="A719" s="3"/>
      <c r="B719" s="3"/>
    </row>
    <row r="720" spans="1:2" ht="15.75" customHeight="1" x14ac:dyDescent="0.25">
      <c r="A720" s="3"/>
      <c r="B720" s="3"/>
    </row>
    <row r="721" spans="1:2" ht="15.75" customHeight="1" x14ac:dyDescent="0.25">
      <c r="A721" s="3"/>
      <c r="B721" s="3"/>
    </row>
    <row r="722" spans="1:2" ht="15.75" customHeight="1" x14ac:dyDescent="0.25">
      <c r="A722" s="3"/>
      <c r="B722" s="3"/>
    </row>
    <row r="723" spans="1:2" ht="15.75" customHeight="1" x14ac:dyDescent="0.25">
      <c r="A723" s="3"/>
      <c r="B723" s="3"/>
    </row>
    <row r="724" spans="1:2" ht="15.75" customHeight="1" x14ac:dyDescent="0.25">
      <c r="A724" s="3"/>
      <c r="B724" s="3"/>
    </row>
    <row r="725" spans="1:2" ht="15.75" customHeight="1" x14ac:dyDescent="0.25">
      <c r="A725" s="3"/>
      <c r="B725" s="3"/>
    </row>
    <row r="726" spans="1:2" ht="15.75" customHeight="1" x14ac:dyDescent="0.25">
      <c r="A726" s="3"/>
      <c r="B726" s="3"/>
    </row>
    <row r="727" spans="1:2" ht="15.75" customHeight="1" x14ac:dyDescent="0.25">
      <c r="A727" s="3"/>
      <c r="B727" s="3"/>
    </row>
    <row r="728" spans="1:2" ht="15.75" customHeight="1" x14ac:dyDescent="0.25">
      <c r="A728" s="3"/>
      <c r="B728" s="3"/>
    </row>
    <row r="729" spans="1:2" ht="15.75" customHeight="1" x14ac:dyDescent="0.25">
      <c r="A729" s="3"/>
      <c r="B729" s="3"/>
    </row>
    <row r="730" spans="1:2" ht="15.75" customHeight="1" x14ac:dyDescent="0.25">
      <c r="A730" s="3"/>
      <c r="B730" s="3"/>
    </row>
    <row r="731" spans="1:2" ht="15.75" customHeight="1" x14ac:dyDescent="0.25">
      <c r="A731" s="3"/>
      <c r="B731" s="3"/>
    </row>
    <row r="732" spans="1:2" ht="15.75" customHeight="1" x14ac:dyDescent="0.25">
      <c r="A732" s="3"/>
      <c r="B732" s="3"/>
    </row>
    <row r="733" spans="1:2" ht="15.75" customHeight="1" x14ac:dyDescent="0.25">
      <c r="A733" s="3"/>
      <c r="B733" s="3"/>
    </row>
    <row r="734" spans="1:2" ht="15.75" customHeight="1" x14ac:dyDescent="0.25">
      <c r="A734" s="3"/>
      <c r="B734" s="3"/>
    </row>
    <row r="735" spans="1:2" ht="15.75" customHeight="1" x14ac:dyDescent="0.25">
      <c r="A735" s="3"/>
      <c r="B735" s="3"/>
    </row>
    <row r="736" spans="1:2" ht="15.75" customHeight="1" x14ac:dyDescent="0.25">
      <c r="A736" s="3"/>
      <c r="B736" s="3"/>
    </row>
    <row r="737" spans="1:2" ht="15.75" customHeight="1" x14ac:dyDescent="0.25">
      <c r="A737" s="3"/>
      <c r="B737" s="3"/>
    </row>
    <row r="738" spans="1:2" ht="15.75" customHeight="1" x14ac:dyDescent="0.25">
      <c r="A738" s="3"/>
      <c r="B738" s="3"/>
    </row>
    <row r="739" spans="1:2" ht="15.75" customHeight="1" x14ac:dyDescent="0.25">
      <c r="A739" s="3"/>
      <c r="B739" s="3"/>
    </row>
    <row r="740" spans="1:2" ht="15.75" customHeight="1" x14ac:dyDescent="0.25">
      <c r="A740" s="3"/>
      <c r="B740" s="3"/>
    </row>
    <row r="741" spans="1:2" ht="15.75" customHeight="1" x14ac:dyDescent="0.25">
      <c r="A741" s="3"/>
      <c r="B741" s="3"/>
    </row>
    <row r="742" spans="1:2" ht="15.75" customHeight="1" x14ac:dyDescent="0.25">
      <c r="A742" s="3"/>
      <c r="B742" s="3"/>
    </row>
    <row r="743" spans="1:2" ht="15.75" customHeight="1" x14ac:dyDescent="0.25">
      <c r="A743" s="3"/>
      <c r="B743" s="3"/>
    </row>
    <row r="744" spans="1:2" ht="15.75" customHeight="1" x14ac:dyDescent="0.25">
      <c r="A744" s="3"/>
      <c r="B744" s="3"/>
    </row>
    <row r="745" spans="1:2" ht="15.75" customHeight="1" x14ac:dyDescent="0.25">
      <c r="A745" s="3"/>
      <c r="B745" s="3"/>
    </row>
    <row r="746" spans="1:2" ht="15.75" customHeight="1" x14ac:dyDescent="0.25">
      <c r="A746" s="3"/>
      <c r="B746" s="3"/>
    </row>
    <row r="747" spans="1:2" ht="15.75" customHeight="1" x14ac:dyDescent="0.25">
      <c r="A747" s="3"/>
      <c r="B747" s="3"/>
    </row>
    <row r="748" spans="1:2" ht="15.75" customHeight="1" x14ac:dyDescent="0.25">
      <c r="A748" s="3"/>
      <c r="B748" s="3"/>
    </row>
    <row r="749" spans="1:2" ht="15.75" customHeight="1" x14ac:dyDescent="0.25">
      <c r="A749" s="3"/>
      <c r="B749" s="3"/>
    </row>
    <row r="750" spans="1:2" ht="15.75" customHeight="1" x14ac:dyDescent="0.25">
      <c r="A750" s="3"/>
      <c r="B750" s="3"/>
    </row>
    <row r="751" spans="1:2" ht="15.75" customHeight="1" x14ac:dyDescent="0.25">
      <c r="A751" s="3"/>
      <c r="B751" s="3"/>
    </row>
    <row r="752" spans="1:2" ht="15.75" customHeight="1" x14ac:dyDescent="0.25">
      <c r="A752" s="3"/>
      <c r="B752" s="3"/>
    </row>
    <row r="753" spans="1:2" ht="15.75" customHeight="1" x14ac:dyDescent="0.25">
      <c r="A753" s="3"/>
      <c r="B753" s="3"/>
    </row>
    <row r="754" spans="1:2" ht="15.75" customHeight="1" x14ac:dyDescent="0.25">
      <c r="A754" s="3"/>
      <c r="B754" s="3"/>
    </row>
    <row r="755" spans="1:2" ht="15.75" customHeight="1" x14ac:dyDescent="0.25">
      <c r="A755" s="3"/>
      <c r="B755" s="3"/>
    </row>
    <row r="756" spans="1:2" ht="15.75" customHeight="1" x14ac:dyDescent="0.25">
      <c r="A756" s="3"/>
      <c r="B756" s="3"/>
    </row>
    <row r="757" spans="1:2" ht="15.75" customHeight="1" x14ac:dyDescent="0.25">
      <c r="A757" s="3"/>
      <c r="B757" s="3"/>
    </row>
    <row r="758" spans="1:2" ht="15.75" customHeight="1" x14ac:dyDescent="0.25">
      <c r="A758" s="3"/>
      <c r="B758" s="3"/>
    </row>
    <row r="759" spans="1:2" ht="15.75" customHeight="1" x14ac:dyDescent="0.25">
      <c r="A759" s="3"/>
      <c r="B759" s="3"/>
    </row>
    <row r="760" spans="1:2" ht="15.75" customHeight="1" x14ac:dyDescent="0.25">
      <c r="A760" s="3"/>
      <c r="B760" s="3"/>
    </row>
    <row r="761" spans="1:2" ht="15.75" customHeight="1" x14ac:dyDescent="0.25">
      <c r="A761" s="3"/>
      <c r="B761" s="3"/>
    </row>
    <row r="762" spans="1:2" ht="15.75" customHeight="1" x14ac:dyDescent="0.25">
      <c r="A762" s="3"/>
      <c r="B762" s="3"/>
    </row>
    <row r="763" spans="1:2" ht="15.75" customHeight="1" x14ac:dyDescent="0.25">
      <c r="A763" s="3"/>
      <c r="B763" s="3"/>
    </row>
    <row r="764" spans="1:2" ht="15.75" customHeight="1" x14ac:dyDescent="0.25">
      <c r="A764" s="3"/>
      <c r="B764" s="3"/>
    </row>
    <row r="765" spans="1:2" ht="15.75" customHeight="1" x14ac:dyDescent="0.25">
      <c r="A765" s="3"/>
      <c r="B765" s="3"/>
    </row>
    <row r="766" spans="1:2" ht="15.75" customHeight="1" x14ac:dyDescent="0.25">
      <c r="A766" s="3"/>
      <c r="B766" s="3"/>
    </row>
    <row r="767" spans="1:2" ht="15.75" customHeight="1" x14ac:dyDescent="0.25">
      <c r="A767" s="3"/>
      <c r="B767" s="3"/>
    </row>
    <row r="768" spans="1:2" ht="15.75" customHeight="1" x14ac:dyDescent="0.25">
      <c r="A768" s="3"/>
      <c r="B768" s="3"/>
    </row>
    <row r="769" spans="1:2" ht="15.75" customHeight="1" x14ac:dyDescent="0.25">
      <c r="A769" s="3"/>
      <c r="B769" s="3"/>
    </row>
    <row r="770" spans="1:2" ht="15.75" customHeight="1" x14ac:dyDescent="0.25">
      <c r="A770" s="3"/>
      <c r="B770" s="3"/>
    </row>
    <row r="771" spans="1:2" ht="15.75" customHeight="1" x14ac:dyDescent="0.25">
      <c r="A771" s="3"/>
      <c r="B771" s="3"/>
    </row>
    <row r="772" spans="1:2" ht="15.75" customHeight="1" x14ac:dyDescent="0.25">
      <c r="A772" s="3"/>
      <c r="B772" s="3"/>
    </row>
    <row r="773" spans="1:2" ht="15.75" customHeight="1" x14ac:dyDescent="0.25">
      <c r="A773" s="3"/>
      <c r="B773" s="3"/>
    </row>
    <row r="774" spans="1:2" ht="15.75" customHeight="1" x14ac:dyDescent="0.25">
      <c r="A774" s="3"/>
      <c r="B774" s="3"/>
    </row>
    <row r="775" spans="1:2" ht="15.75" customHeight="1" x14ac:dyDescent="0.25">
      <c r="A775" s="3"/>
      <c r="B775" s="3"/>
    </row>
    <row r="776" spans="1:2" ht="15.75" customHeight="1" x14ac:dyDescent="0.25">
      <c r="A776" s="3"/>
      <c r="B776" s="3"/>
    </row>
    <row r="777" spans="1:2" ht="15.75" customHeight="1" x14ac:dyDescent="0.25">
      <c r="A777" s="3"/>
      <c r="B777" s="3"/>
    </row>
    <row r="778" spans="1:2" ht="15.75" customHeight="1" x14ac:dyDescent="0.25">
      <c r="A778" s="3"/>
      <c r="B778" s="3"/>
    </row>
    <row r="779" spans="1:2" ht="15.75" customHeight="1" x14ac:dyDescent="0.25">
      <c r="A779" s="3"/>
      <c r="B779" s="3"/>
    </row>
    <row r="780" spans="1:2" ht="15.75" customHeight="1" x14ac:dyDescent="0.25">
      <c r="A780" s="3"/>
      <c r="B780" s="3"/>
    </row>
    <row r="781" spans="1:2" ht="15.75" customHeight="1" x14ac:dyDescent="0.25">
      <c r="A781" s="3"/>
      <c r="B781" s="3"/>
    </row>
    <row r="782" spans="1:2" ht="15.75" customHeight="1" x14ac:dyDescent="0.25">
      <c r="A782" s="3"/>
      <c r="B782" s="3"/>
    </row>
    <row r="783" spans="1:2" ht="15.75" customHeight="1" x14ac:dyDescent="0.25">
      <c r="A783" s="3"/>
      <c r="B783" s="3"/>
    </row>
    <row r="784" spans="1:2" ht="15.75" customHeight="1" x14ac:dyDescent="0.25">
      <c r="A784" s="3"/>
      <c r="B784" s="3"/>
    </row>
    <row r="785" spans="1:2" ht="15.75" customHeight="1" x14ac:dyDescent="0.25">
      <c r="A785" s="3"/>
      <c r="B785" s="3"/>
    </row>
    <row r="786" spans="1:2" ht="15.75" customHeight="1" x14ac:dyDescent="0.25">
      <c r="A786" s="3"/>
      <c r="B786" s="3"/>
    </row>
    <row r="787" spans="1:2" ht="15.75" customHeight="1" x14ac:dyDescent="0.25">
      <c r="A787" s="3"/>
      <c r="B787" s="3"/>
    </row>
    <row r="788" spans="1:2" ht="15.75" customHeight="1" x14ac:dyDescent="0.25">
      <c r="A788" s="3"/>
      <c r="B788" s="3"/>
    </row>
    <row r="789" spans="1:2" ht="15.75" customHeight="1" x14ac:dyDescent="0.25">
      <c r="A789" s="3"/>
      <c r="B789" s="3"/>
    </row>
    <row r="790" spans="1:2" ht="15.75" customHeight="1" x14ac:dyDescent="0.25">
      <c r="A790" s="3"/>
      <c r="B790" s="3"/>
    </row>
    <row r="791" spans="1:2" ht="15.75" customHeight="1" x14ac:dyDescent="0.25">
      <c r="A791" s="3"/>
      <c r="B791" s="3"/>
    </row>
    <row r="792" spans="1:2" ht="15.75" customHeight="1" x14ac:dyDescent="0.25">
      <c r="A792" s="3"/>
      <c r="B792" s="3"/>
    </row>
    <row r="793" spans="1:2" ht="15.75" customHeight="1" x14ac:dyDescent="0.25">
      <c r="A793" s="3"/>
      <c r="B793" s="3"/>
    </row>
    <row r="794" spans="1:2" ht="15.75" customHeight="1" x14ac:dyDescent="0.25">
      <c r="A794" s="3"/>
      <c r="B794" s="3"/>
    </row>
    <row r="795" spans="1:2" ht="15.75" customHeight="1" x14ac:dyDescent="0.25">
      <c r="A795" s="3"/>
      <c r="B795" s="3"/>
    </row>
    <row r="796" spans="1:2" ht="15.75" customHeight="1" x14ac:dyDescent="0.25">
      <c r="A796" s="3"/>
      <c r="B796" s="3"/>
    </row>
    <row r="797" spans="1:2" ht="15.75" customHeight="1" x14ac:dyDescent="0.25">
      <c r="A797" s="3"/>
      <c r="B797" s="3"/>
    </row>
    <row r="798" spans="1:2" ht="15.75" customHeight="1" x14ac:dyDescent="0.25">
      <c r="A798" s="3"/>
      <c r="B798" s="3"/>
    </row>
    <row r="799" spans="1:2" ht="15.75" customHeight="1" x14ac:dyDescent="0.25">
      <c r="A799" s="3"/>
      <c r="B799" s="3"/>
    </row>
    <row r="800" spans="1:2" ht="15.75" customHeight="1" x14ac:dyDescent="0.25">
      <c r="A800" s="3"/>
      <c r="B800" s="3"/>
    </row>
    <row r="801" spans="1:2" ht="15.75" customHeight="1" x14ac:dyDescent="0.25">
      <c r="A801" s="3"/>
      <c r="B801" s="3"/>
    </row>
    <row r="802" spans="1:2" ht="15.75" customHeight="1" x14ac:dyDescent="0.25">
      <c r="A802" s="3"/>
      <c r="B802" s="3"/>
    </row>
    <row r="803" spans="1:2" ht="15.75" customHeight="1" x14ac:dyDescent="0.25">
      <c r="A803" s="3"/>
      <c r="B803" s="3"/>
    </row>
    <row r="804" spans="1:2" ht="15.75" customHeight="1" x14ac:dyDescent="0.25">
      <c r="A804" s="3"/>
      <c r="B804" s="3"/>
    </row>
    <row r="805" spans="1:2" ht="15.75" customHeight="1" x14ac:dyDescent="0.25">
      <c r="A805" s="3"/>
      <c r="B805" s="3"/>
    </row>
    <row r="806" spans="1:2" ht="15.75" customHeight="1" x14ac:dyDescent="0.25">
      <c r="A806" s="3"/>
      <c r="B806" s="3"/>
    </row>
    <row r="807" spans="1:2" ht="15.75" customHeight="1" x14ac:dyDescent="0.25">
      <c r="A807" s="3"/>
      <c r="B807" s="3"/>
    </row>
    <row r="808" spans="1:2" ht="15.75" customHeight="1" x14ac:dyDescent="0.25">
      <c r="A808" s="3"/>
      <c r="B808" s="3"/>
    </row>
    <row r="809" spans="1:2" ht="15.75" customHeight="1" x14ac:dyDescent="0.25">
      <c r="A809" s="3"/>
      <c r="B809" s="3"/>
    </row>
    <row r="810" spans="1:2" ht="15.75" customHeight="1" x14ac:dyDescent="0.25">
      <c r="A810" s="3"/>
      <c r="B810" s="3"/>
    </row>
    <row r="811" spans="1:2" ht="15.75" customHeight="1" x14ac:dyDescent="0.25">
      <c r="A811" s="3"/>
      <c r="B811" s="3"/>
    </row>
    <row r="812" spans="1:2" ht="15.75" customHeight="1" x14ac:dyDescent="0.25">
      <c r="A812" s="3"/>
      <c r="B812" s="3"/>
    </row>
    <row r="813" spans="1:2" ht="15.75" customHeight="1" x14ac:dyDescent="0.25">
      <c r="A813" s="3"/>
      <c r="B813" s="3"/>
    </row>
    <row r="814" spans="1:2" ht="15.75" customHeight="1" x14ac:dyDescent="0.25">
      <c r="A814" s="3"/>
      <c r="B814" s="3"/>
    </row>
    <row r="815" spans="1:2" ht="15.75" customHeight="1" x14ac:dyDescent="0.25">
      <c r="A815" s="3"/>
      <c r="B815" s="3"/>
    </row>
    <row r="816" spans="1:2" ht="15.75" customHeight="1" x14ac:dyDescent="0.25">
      <c r="A816" s="3"/>
      <c r="B816" s="3"/>
    </row>
    <row r="817" spans="1:2" ht="15.75" customHeight="1" x14ac:dyDescent="0.25">
      <c r="A817" s="3"/>
      <c r="B817" s="3"/>
    </row>
    <row r="818" spans="1:2" ht="15.75" customHeight="1" x14ac:dyDescent="0.25">
      <c r="A818" s="3"/>
      <c r="B818" s="3"/>
    </row>
    <row r="819" spans="1:2" ht="15.75" customHeight="1" x14ac:dyDescent="0.25">
      <c r="A819" s="3"/>
      <c r="B819" s="3"/>
    </row>
    <row r="820" spans="1:2" ht="15.75" customHeight="1" x14ac:dyDescent="0.25">
      <c r="A820" s="3"/>
      <c r="B820" s="3"/>
    </row>
    <row r="821" spans="1:2" ht="15.75" customHeight="1" x14ac:dyDescent="0.25">
      <c r="A821" s="3"/>
      <c r="B821" s="3"/>
    </row>
    <row r="822" spans="1:2" ht="15.75" customHeight="1" x14ac:dyDescent="0.25">
      <c r="A822" s="3"/>
      <c r="B822" s="3"/>
    </row>
    <row r="823" spans="1:2" ht="15.75" customHeight="1" x14ac:dyDescent="0.25">
      <c r="A823" s="3"/>
      <c r="B823" s="3"/>
    </row>
    <row r="824" spans="1:2" ht="15.75" customHeight="1" x14ac:dyDescent="0.25">
      <c r="A824" s="3"/>
      <c r="B824" s="3"/>
    </row>
    <row r="825" spans="1:2" ht="15.75" customHeight="1" x14ac:dyDescent="0.25">
      <c r="A825" s="3"/>
      <c r="B825" s="3"/>
    </row>
    <row r="826" spans="1:2" ht="15.75" customHeight="1" x14ac:dyDescent="0.25">
      <c r="A826" s="3"/>
      <c r="B826" s="3"/>
    </row>
    <row r="827" spans="1:2" ht="15.75" customHeight="1" x14ac:dyDescent="0.25">
      <c r="A827" s="3"/>
      <c r="B827" s="3"/>
    </row>
    <row r="828" spans="1:2" ht="15.75" customHeight="1" x14ac:dyDescent="0.25">
      <c r="A828" s="3"/>
      <c r="B828" s="3"/>
    </row>
    <row r="829" spans="1:2" ht="15.75" customHeight="1" x14ac:dyDescent="0.25">
      <c r="A829" s="3"/>
      <c r="B829" s="3"/>
    </row>
    <row r="830" spans="1:2" ht="15.75" customHeight="1" x14ac:dyDescent="0.25">
      <c r="A830" s="3"/>
      <c r="B830" s="3"/>
    </row>
    <row r="831" spans="1:2" ht="15.75" customHeight="1" x14ac:dyDescent="0.25">
      <c r="A831" s="3"/>
      <c r="B831" s="3"/>
    </row>
    <row r="832" spans="1:2" ht="15.75" customHeight="1" x14ac:dyDescent="0.25">
      <c r="A832" s="3"/>
      <c r="B832" s="3"/>
    </row>
    <row r="833" spans="1:2" ht="15.75" customHeight="1" x14ac:dyDescent="0.25">
      <c r="A833" s="3"/>
      <c r="B833" s="3"/>
    </row>
    <row r="834" spans="1:2" ht="15.75" customHeight="1" x14ac:dyDescent="0.25">
      <c r="A834" s="3"/>
      <c r="B834" s="3"/>
    </row>
    <row r="835" spans="1:2" ht="15.75" customHeight="1" x14ac:dyDescent="0.25">
      <c r="A835" s="3"/>
      <c r="B835" s="3"/>
    </row>
    <row r="836" spans="1:2" ht="15.75" customHeight="1" x14ac:dyDescent="0.25">
      <c r="A836" s="3"/>
      <c r="B836" s="3"/>
    </row>
    <row r="837" spans="1:2" ht="15.75" customHeight="1" x14ac:dyDescent="0.25">
      <c r="A837" s="3"/>
      <c r="B837" s="3"/>
    </row>
    <row r="838" spans="1:2" ht="15.75" customHeight="1" x14ac:dyDescent="0.25">
      <c r="A838" s="3"/>
      <c r="B838" s="3"/>
    </row>
    <row r="839" spans="1:2" ht="15.75" customHeight="1" x14ac:dyDescent="0.25">
      <c r="A839" s="3"/>
      <c r="B839" s="3"/>
    </row>
    <row r="840" spans="1:2" ht="15.75" customHeight="1" x14ac:dyDescent="0.25">
      <c r="A840" s="3"/>
      <c r="B840" s="3"/>
    </row>
    <row r="841" spans="1:2" ht="15.75" customHeight="1" x14ac:dyDescent="0.25">
      <c r="A841" s="3"/>
      <c r="B841" s="3"/>
    </row>
    <row r="842" spans="1:2" ht="15.75" customHeight="1" x14ac:dyDescent="0.25">
      <c r="A842" s="3"/>
      <c r="B842" s="3"/>
    </row>
    <row r="843" spans="1:2" ht="15.75" customHeight="1" x14ac:dyDescent="0.25">
      <c r="A843" s="3"/>
      <c r="B843" s="3"/>
    </row>
    <row r="844" spans="1:2" ht="15.75" customHeight="1" x14ac:dyDescent="0.25">
      <c r="A844" s="3"/>
      <c r="B844" s="3"/>
    </row>
    <row r="845" spans="1:2" ht="15.75" customHeight="1" x14ac:dyDescent="0.25">
      <c r="A845" s="3"/>
      <c r="B845" s="3"/>
    </row>
    <row r="846" spans="1:2" ht="15.75" customHeight="1" x14ac:dyDescent="0.25">
      <c r="A846" s="3"/>
      <c r="B846" s="3"/>
    </row>
    <row r="847" spans="1:2" ht="15.75" customHeight="1" x14ac:dyDescent="0.25">
      <c r="A847" s="3"/>
      <c r="B847" s="3"/>
    </row>
    <row r="848" spans="1:2" ht="15.75" customHeight="1" x14ac:dyDescent="0.25">
      <c r="A848" s="3"/>
      <c r="B848" s="3"/>
    </row>
    <row r="849" spans="1:2" ht="15.75" customHeight="1" x14ac:dyDescent="0.25">
      <c r="A849" s="3"/>
      <c r="B849" s="3"/>
    </row>
    <row r="850" spans="1:2" ht="15.75" customHeight="1" x14ac:dyDescent="0.25">
      <c r="A850" s="3"/>
      <c r="B850" s="3"/>
    </row>
    <row r="851" spans="1:2" ht="15.75" customHeight="1" x14ac:dyDescent="0.25">
      <c r="A851" s="3"/>
      <c r="B851" s="3"/>
    </row>
    <row r="852" spans="1:2" ht="15.75" customHeight="1" x14ac:dyDescent="0.25">
      <c r="A852" s="3"/>
      <c r="B852" s="3"/>
    </row>
    <row r="853" spans="1:2" ht="15.75" customHeight="1" x14ac:dyDescent="0.25">
      <c r="A853" s="3"/>
      <c r="B853" s="3"/>
    </row>
    <row r="854" spans="1:2" ht="15.75" customHeight="1" x14ac:dyDescent="0.25">
      <c r="A854" s="3"/>
      <c r="B854" s="3"/>
    </row>
    <row r="855" spans="1:2" ht="15.75" customHeight="1" x14ac:dyDescent="0.25">
      <c r="A855" s="3"/>
      <c r="B855" s="3"/>
    </row>
    <row r="856" spans="1:2" ht="15.75" customHeight="1" x14ac:dyDescent="0.25">
      <c r="A856" s="3"/>
      <c r="B856" s="3"/>
    </row>
    <row r="857" spans="1:2" ht="15.75" customHeight="1" x14ac:dyDescent="0.25">
      <c r="A857" s="3"/>
      <c r="B857" s="3"/>
    </row>
    <row r="858" spans="1:2" ht="15.75" customHeight="1" x14ac:dyDescent="0.25">
      <c r="A858" s="3"/>
      <c r="B858" s="3"/>
    </row>
    <row r="859" spans="1:2" ht="15.75" customHeight="1" x14ac:dyDescent="0.25">
      <c r="A859" s="3"/>
      <c r="B859" s="3"/>
    </row>
    <row r="860" spans="1:2" ht="15.75" customHeight="1" x14ac:dyDescent="0.25">
      <c r="A860" s="3"/>
      <c r="B860" s="3"/>
    </row>
    <row r="861" spans="1:2" ht="15.75" customHeight="1" x14ac:dyDescent="0.25">
      <c r="A861" s="3"/>
      <c r="B861" s="3"/>
    </row>
    <row r="862" spans="1:2" ht="15.75" customHeight="1" x14ac:dyDescent="0.25">
      <c r="A862" s="3"/>
      <c r="B862" s="3"/>
    </row>
    <row r="863" spans="1:2" ht="15.75" customHeight="1" x14ac:dyDescent="0.25">
      <c r="A863" s="3"/>
      <c r="B863" s="3"/>
    </row>
    <row r="864" spans="1:2" ht="15.75" customHeight="1" x14ac:dyDescent="0.25">
      <c r="A864" s="3"/>
      <c r="B864" s="3"/>
    </row>
    <row r="865" spans="1:2" ht="15.75" customHeight="1" x14ac:dyDescent="0.25">
      <c r="A865" s="3"/>
      <c r="B865" s="3"/>
    </row>
    <row r="866" spans="1:2" ht="15.75" customHeight="1" x14ac:dyDescent="0.25">
      <c r="A866" s="3"/>
      <c r="B866" s="3"/>
    </row>
    <row r="867" spans="1:2" ht="15.75" customHeight="1" x14ac:dyDescent="0.25">
      <c r="A867" s="3"/>
      <c r="B867" s="3"/>
    </row>
    <row r="868" spans="1:2" ht="15.75" customHeight="1" x14ac:dyDescent="0.25">
      <c r="A868" s="3"/>
      <c r="B868" s="3"/>
    </row>
    <row r="869" spans="1:2" ht="15.75" customHeight="1" x14ac:dyDescent="0.25">
      <c r="A869" s="3"/>
      <c r="B869" s="3"/>
    </row>
    <row r="870" spans="1:2" ht="15.75" customHeight="1" x14ac:dyDescent="0.25">
      <c r="A870" s="3"/>
      <c r="B870" s="3"/>
    </row>
    <row r="871" spans="1:2" ht="15.75" customHeight="1" x14ac:dyDescent="0.25">
      <c r="A871" s="3"/>
      <c r="B871" s="3"/>
    </row>
    <row r="872" spans="1:2" ht="15.75" customHeight="1" x14ac:dyDescent="0.25">
      <c r="A872" s="3"/>
      <c r="B872" s="3"/>
    </row>
    <row r="873" spans="1:2" ht="15.75" customHeight="1" x14ac:dyDescent="0.25">
      <c r="A873" s="3"/>
      <c r="B873" s="3"/>
    </row>
    <row r="874" spans="1:2" ht="15.75" customHeight="1" x14ac:dyDescent="0.25">
      <c r="A874" s="3"/>
      <c r="B874" s="3"/>
    </row>
    <row r="875" spans="1:2" ht="15.75" customHeight="1" x14ac:dyDescent="0.25">
      <c r="A875" s="3"/>
      <c r="B875" s="3"/>
    </row>
    <row r="876" spans="1:2" ht="15.75" customHeight="1" x14ac:dyDescent="0.25">
      <c r="A876" s="3"/>
      <c r="B876" s="3"/>
    </row>
    <row r="877" spans="1:2" ht="15.75" customHeight="1" x14ac:dyDescent="0.25">
      <c r="A877" s="3"/>
      <c r="B877" s="3"/>
    </row>
    <row r="878" spans="1:2" ht="15.75" customHeight="1" x14ac:dyDescent="0.25">
      <c r="A878" s="3"/>
      <c r="B878" s="3"/>
    </row>
    <row r="879" spans="1:2" ht="15.75" customHeight="1" x14ac:dyDescent="0.25">
      <c r="A879" s="3"/>
      <c r="B879" s="3"/>
    </row>
    <row r="880" spans="1:2" ht="15.75" customHeight="1" x14ac:dyDescent="0.25">
      <c r="A880" s="3"/>
      <c r="B880" s="3"/>
    </row>
    <row r="881" spans="1:2" ht="15.75" customHeight="1" x14ac:dyDescent="0.25">
      <c r="A881" s="3"/>
      <c r="B881" s="3"/>
    </row>
    <row r="882" spans="1:2" ht="15.75" customHeight="1" x14ac:dyDescent="0.25">
      <c r="A882" s="3"/>
      <c r="B882" s="3"/>
    </row>
    <row r="883" spans="1:2" ht="15.75" customHeight="1" x14ac:dyDescent="0.25">
      <c r="A883" s="3"/>
      <c r="B883" s="3"/>
    </row>
    <row r="884" spans="1:2" ht="15.75" customHeight="1" x14ac:dyDescent="0.25">
      <c r="A884" s="3"/>
      <c r="B884" s="3"/>
    </row>
    <row r="885" spans="1:2" ht="15.75" customHeight="1" x14ac:dyDescent="0.25">
      <c r="A885" s="3"/>
      <c r="B885" s="3"/>
    </row>
    <row r="886" spans="1:2" ht="15.75" customHeight="1" x14ac:dyDescent="0.25">
      <c r="A886" s="3"/>
      <c r="B886" s="3"/>
    </row>
    <row r="887" spans="1:2" ht="15.75" customHeight="1" x14ac:dyDescent="0.25">
      <c r="A887" s="3"/>
      <c r="B887" s="3"/>
    </row>
    <row r="888" spans="1:2" ht="15.75" customHeight="1" x14ac:dyDescent="0.25">
      <c r="A888" s="3"/>
      <c r="B888" s="3"/>
    </row>
    <row r="889" spans="1:2" ht="15.75" customHeight="1" x14ac:dyDescent="0.25">
      <c r="A889" s="3"/>
      <c r="B889" s="3"/>
    </row>
    <row r="890" spans="1:2" ht="15.75" customHeight="1" x14ac:dyDescent="0.25">
      <c r="A890" s="3"/>
      <c r="B890" s="3"/>
    </row>
    <row r="891" spans="1:2" ht="15.75" customHeight="1" x14ac:dyDescent="0.25">
      <c r="A891" s="3"/>
      <c r="B891" s="3"/>
    </row>
    <row r="892" spans="1:2" ht="15.75" customHeight="1" x14ac:dyDescent="0.25">
      <c r="A892" s="3"/>
      <c r="B892" s="3"/>
    </row>
    <row r="893" spans="1:2" ht="15.75" customHeight="1" x14ac:dyDescent="0.25">
      <c r="A893" s="3"/>
      <c r="B893" s="3"/>
    </row>
    <row r="894" spans="1:2" ht="15.75" customHeight="1" x14ac:dyDescent="0.25">
      <c r="A894" s="3"/>
      <c r="B894" s="3"/>
    </row>
    <row r="895" spans="1:2" ht="15.75" customHeight="1" x14ac:dyDescent="0.25">
      <c r="A895" s="3"/>
      <c r="B895" s="3"/>
    </row>
    <row r="896" spans="1:2" ht="15.75" customHeight="1" x14ac:dyDescent="0.25">
      <c r="A896" s="3"/>
      <c r="B896" s="3"/>
    </row>
    <row r="897" spans="1:2" ht="15.75" customHeight="1" x14ac:dyDescent="0.25">
      <c r="A897" s="3"/>
      <c r="B897" s="3"/>
    </row>
    <row r="898" spans="1:2" ht="15.75" customHeight="1" x14ac:dyDescent="0.25">
      <c r="A898" s="3"/>
      <c r="B898" s="3"/>
    </row>
    <row r="899" spans="1:2" ht="15.75" customHeight="1" x14ac:dyDescent="0.25">
      <c r="A899" s="3"/>
      <c r="B899" s="3"/>
    </row>
    <row r="900" spans="1:2" ht="15.75" customHeight="1" x14ac:dyDescent="0.25">
      <c r="A900" s="3"/>
      <c r="B900" s="3"/>
    </row>
    <row r="901" spans="1:2" ht="15.75" customHeight="1" x14ac:dyDescent="0.25">
      <c r="A901" s="3"/>
      <c r="B901" s="3"/>
    </row>
    <row r="902" spans="1:2" ht="15.75" customHeight="1" x14ac:dyDescent="0.25">
      <c r="A902" s="3"/>
      <c r="B902" s="3"/>
    </row>
    <row r="903" spans="1:2" ht="15.75" customHeight="1" x14ac:dyDescent="0.25">
      <c r="A903" s="3"/>
      <c r="B903" s="3"/>
    </row>
    <row r="904" spans="1:2" ht="15.75" customHeight="1" x14ac:dyDescent="0.25">
      <c r="A904" s="3"/>
      <c r="B904" s="3"/>
    </row>
    <row r="905" spans="1:2" ht="15.75" customHeight="1" x14ac:dyDescent="0.25">
      <c r="A905" s="3"/>
      <c r="B905" s="3"/>
    </row>
    <row r="906" spans="1:2" ht="15.75" customHeight="1" x14ac:dyDescent="0.25">
      <c r="A906" s="3"/>
      <c r="B906" s="3"/>
    </row>
    <row r="907" spans="1:2" ht="15.75" customHeight="1" x14ac:dyDescent="0.25">
      <c r="A907" s="3"/>
      <c r="B907" s="3"/>
    </row>
    <row r="908" spans="1:2" ht="15.75" customHeight="1" x14ac:dyDescent="0.25">
      <c r="A908" s="3"/>
      <c r="B908" s="3"/>
    </row>
    <row r="909" spans="1:2" ht="15.75" customHeight="1" x14ac:dyDescent="0.25">
      <c r="A909" s="3"/>
      <c r="B909" s="3"/>
    </row>
    <row r="910" spans="1:2" ht="15.75" customHeight="1" x14ac:dyDescent="0.25">
      <c r="A910" s="3"/>
      <c r="B910" s="3"/>
    </row>
    <row r="911" spans="1:2" ht="15.75" customHeight="1" x14ac:dyDescent="0.25">
      <c r="A911" s="3"/>
      <c r="B911" s="3"/>
    </row>
    <row r="912" spans="1:2" ht="15.75" customHeight="1" x14ac:dyDescent="0.25">
      <c r="A912" s="3"/>
      <c r="B912" s="3"/>
    </row>
    <row r="913" spans="1:2" ht="15.75" customHeight="1" x14ac:dyDescent="0.25">
      <c r="A913" s="3"/>
      <c r="B913" s="3"/>
    </row>
    <row r="914" spans="1:2" ht="15.75" customHeight="1" x14ac:dyDescent="0.25">
      <c r="A914" s="3"/>
      <c r="B914" s="3"/>
    </row>
    <row r="915" spans="1:2" ht="15.75" customHeight="1" x14ac:dyDescent="0.25">
      <c r="A915" s="3"/>
      <c r="B915" s="3"/>
    </row>
    <row r="916" spans="1:2" ht="15.75" customHeight="1" x14ac:dyDescent="0.25">
      <c r="A916" s="3"/>
      <c r="B916" s="3"/>
    </row>
    <row r="917" spans="1:2" ht="15.75" customHeight="1" x14ac:dyDescent="0.25">
      <c r="A917" s="3"/>
      <c r="B917" s="3"/>
    </row>
    <row r="918" spans="1:2" ht="15.75" customHeight="1" x14ac:dyDescent="0.25">
      <c r="A918" s="3"/>
      <c r="B918" s="3"/>
    </row>
    <row r="919" spans="1:2" ht="15.75" customHeight="1" x14ac:dyDescent="0.25">
      <c r="A919" s="3"/>
      <c r="B919" s="3"/>
    </row>
    <row r="920" spans="1:2" ht="15.75" customHeight="1" x14ac:dyDescent="0.25">
      <c r="A920" s="3"/>
      <c r="B920" s="3"/>
    </row>
    <row r="921" spans="1:2" ht="15.75" customHeight="1" x14ac:dyDescent="0.25">
      <c r="A921" s="3"/>
      <c r="B921" s="3"/>
    </row>
    <row r="922" spans="1:2" ht="15.75" customHeight="1" x14ac:dyDescent="0.25">
      <c r="A922" s="3"/>
      <c r="B922" s="3"/>
    </row>
    <row r="923" spans="1:2" ht="15.75" customHeight="1" x14ac:dyDescent="0.25">
      <c r="A923" s="3"/>
      <c r="B923" s="3"/>
    </row>
    <row r="924" spans="1:2" ht="15.75" customHeight="1" x14ac:dyDescent="0.25">
      <c r="A924" s="3"/>
      <c r="B924" s="3"/>
    </row>
    <row r="925" spans="1:2" ht="15.75" customHeight="1" x14ac:dyDescent="0.25">
      <c r="A925" s="3"/>
      <c r="B925" s="3"/>
    </row>
    <row r="926" spans="1:2" ht="15.75" customHeight="1" x14ac:dyDescent="0.25">
      <c r="A926" s="3"/>
      <c r="B926" s="3"/>
    </row>
    <row r="927" spans="1:2" ht="15.75" customHeight="1" x14ac:dyDescent="0.25">
      <c r="A927" s="3"/>
      <c r="B927" s="3"/>
    </row>
    <row r="928" spans="1:2" ht="15.75" customHeight="1" x14ac:dyDescent="0.25">
      <c r="A928" s="3"/>
      <c r="B928" s="3"/>
    </row>
    <row r="929" spans="1:2" ht="15.75" customHeight="1" x14ac:dyDescent="0.25">
      <c r="A929" s="3"/>
      <c r="B929" s="3"/>
    </row>
    <row r="930" spans="1:2" ht="15.75" customHeight="1" x14ac:dyDescent="0.25">
      <c r="A930" s="3"/>
      <c r="B930" s="3"/>
    </row>
    <row r="931" spans="1:2" ht="15.75" customHeight="1" x14ac:dyDescent="0.25">
      <c r="A931" s="3"/>
      <c r="B931" s="3"/>
    </row>
    <row r="932" spans="1:2" ht="15.75" customHeight="1" x14ac:dyDescent="0.25">
      <c r="A932" s="3"/>
      <c r="B932" s="3"/>
    </row>
    <row r="933" spans="1:2" ht="15.75" customHeight="1" x14ac:dyDescent="0.25">
      <c r="A933" s="3"/>
      <c r="B933" s="3"/>
    </row>
    <row r="934" spans="1:2" ht="15.75" customHeight="1" x14ac:dyDescent="0.25">
      <c r="A934" s="3"/>
      <c r="B934" s="3"/>
    </row>
    <row r="935" spans="1:2" ht="15.75" customHeight="1" x14ac:dyDescent="0.25">
      <c r="A935" s="3"/>
      <c r="B935" s="3"/>
    </row>
    <row r="936" spans="1:2" ht="15.75" customHeight="1" x14ac:dyDescent="0.25">
      <c r="A936" s="3"/>
      <c r="B936" s="3"/>
    </row>
    <row r="937" spans="1:2" ht="15.75" customHeight="1" x14ac:dyDescent="0.25">
      <c r="A937" s="3"/>
      <c r="B937" s="3"/>
    </row>
    <row r="938" spans="1:2" ht="15.75" customHeight="1" x14ac:dyDescent="0.25">
      <c r="A938" s="3"/>
      <c r="B938" s="3"/>
    </row>
    <row r="939" spans="1:2" ht="15.75" customHeight="1" x14ac:dyDescent="0.25">
      <c r="A939" s="3"/>
      <c r="B939" s="3"/>
    </row>
    <row r="940" spans="1:2" ht="15.75" customHeight="1" x14ac:dyDescent="0.25">
      <c r="A940" s="3"/>
      <c r="B940" s="3"/>
    </row>
    <row r="941" spans="1:2" ht="15.75" customHeight="1" x14ac:dyDescent="0.25">
      <c r="A941" s="3"/>
      <c r="B941" s="3"/>
    </row>
    <row r="942" spans="1:2" ht="15.75" customHeight="1" x14ac:dyDescent="0.25">
      <c r="A942" s="3"/>
      <c r="B942" s="3"/>
    </row>
    <row r="943" spans="1:2" ht="15.75" customHeight="1" x14ac:dyDescent="0.25">
      <c r="A943" s="3"/>
      <c r="B943" s="3"/>
    </row>
    <row r="944" spans="1:2" ht="15.75" customHeight="1" x14ac:dyDescent="0.25">
      <c r="A944" s="3"/>
      <c r="B944" s="3"/>
    </row>
    <row r="945" spans="1:2" ht="15.75" customHeight="1" x14ac:dyDescent="0.25">
      <c r="A945" s="3"/>
      <c r="B945" s="3"/>
    </row>
    <row r="946" spans="1:2" ht="15.75" customHeight="1" x14ac:dyDescent="0.25">
      <c r="A946" s="3"/>
      <c r="B946" s="3"/>
    </row>
    <row r="947" spans="1:2" ht="15.75" customHeight="1" x14ac:dyDescent="0.25">
      <c r="A947" s="3"/>
      <c r="B947" s="3"/>
    </row>
    <row r="948" spans="1:2" ht="15.75" customHeight="1" x14ac:dyDescent="0.25">
      <c r="A948" s="3"/>
      <c r="B948" s="3"/>
    </row>
    <row r="949" spans="1:2" ht="15.75" customHeight="1" x14ac:dyDescent="0.25">
      <c r="A949" s="3"/>
      <c r="B949" s="3"/>
    </row>
    <row r="950" spans="1:2" ht="15.75" customHeight="1" x14ac:dyDescent="0.25">
      <c r="A950" s="3"/>
      <c r="B950" s="3"/>
    </row>
    <row r="951" spans="1:2" ht="15.75" customHeight="1" x14ac:dyDescent="0.25">
      <c r="A951" s="3"/>
      <c r="B951" s="3"/>
    </row>
    <row r="952" spans="1:2" ht="15.75" customHeight="1" x14ac:dyDescent="0.25">
      <c r="A952" s="3"/>
      <c r="B952" s="3"/>
    </row>
    <row r="953" spans="1:2" ht="15.75" customHeight="1" x14ac:dyDescent="0.25">
      <c r="A953" s="3"/>
      <c r="B953" s="3"/>
    </row>
    <row r="954" spans="1:2" ht="15.75" customHeight="1" x14ac:dyDescent="0.25">
      <c r="A954" s="3"/>
      <c r="B954" s="3"/>
    </row>
    <row r="955" spans="1:2" ht="15.75" customHeight="1" x14ac:dyDescent="0.25">
      <c r="A955" s="3"/>
      <c r="B955" s="3"/>
    </row>
    <row r="956" spans="1:2" ht="15.75" customHeight="1" x14ac:dyDescent="0.25">
      <c r="A956" s="3"/>
      <c r="B956" s="3"/>
    </row>
    <row r="957" spans="1:2" ht="15.75" customHeight="1" x14ac:dyDescent="0.25">
      <c r="A957" s="3"/>
      <c r="B957" s="3"/>
    </row>
    <row r="958" spans="1:2" ht="15.75" customHeight="1" x14ac:dyDescent="0.25">
      <c r="A958" s="3"/>
      <c r="B958" s="3"/>
    </row>
    <row r="959" spans="1:2" ht="15.75" customHeight="1" x14ac:dyDescent="0.25">
      <c r="A959" s="3"/>
      <c r="B959" s="3"/>
    </row>
    <row r="960" spans="1:2" ht="15.75" customHeight="1" x14ac:dyDescent="0.25">
      <c r="A960" s="3"/>
      <c r="B960" s="3"/>
    </row>
    <row r="961" spans="1:2" ht="15.75" customHeight="1" x14ac:dyDescent="0.25">
      <c r="A961" s="3"/>
      <c r="B961" s="3"/>
    </row>
    <row r="962" spans="1:2" ht="15.75" customHeight="1" x14ac:dyDescent="0.25">
      <c r="A962" s="3"/>
      <c r="B962" s="3"/>
    </row>
    <row r="963" spans="1:2" ht="15.75" customHeight="1" x14ac:dyDescent="0.25">
      <c r="A963" s="3"/>
      <c r="B963" s="3"/>
    </row>
    <row r="964" spans="1:2" ht="15.75" customHeight="1" x14ac:dyDescent="0.25">
      <c r="A964" s="3"/>
      <c r="B964" s="3"/>
    </row>
    <row r="965" spans="1:2" ht="15.75" customHeight="1" x14ac:dyDescent="0.25">
      <c r="A965" s="3"/>
      <c r="B965" s="3"/>
    </row>
    <row r="966" spans="1:2" ht="15.75" customHeight="1" x14ac:dyDescent="0.25">
      <c r="A966" s="3"/>
      <c r="B966" s="3"/>
    </row>
    <row r="967" spans="1:2" ht="15.75" customHeight="1" x14ac:dyDescent="0.25">
      <c r="A967" s="3"/>
      <c r="B967" s="3"/>
    </row>
    <row r="968" spans="1:2" ht="15.75" customHeight="1" x14ac:dyDescent="0.25">
      <c r="A968" s="3"/>
      <c r="B968" s="3"/>
    </row>
    <row r="969" spans="1:2" ht="15.75" customHeight="1" x14ac:dyDescent="0.25">
      <c r="A969" s="3"/>
      <c r="B969" s="3"/>
    </row>
    <row r="970" spans="1:2" ht="15.75" customHeight="1" x14ac:dyDescent="0.25">
      <c r="A970" s="3"/>
      <c r="B970" s="3"/>
    </row>
    <row r="971" spans="1:2" ht="15.75" customHeight="1" x14ac:dyDescent="0.25">
      <c r="A971" s="3"/>
      <c r="B971" s="3"/>
    </row>
    <row r="972" spans="1:2" ht="15.75" customHeight="1" x14ac:dyDescent="0.25">
      <c r="A972" s="3"/>
      <c r="B972" s="3"/>
    </row>
    <row r="973" spans="1:2" ht="15.75" customHeight="1" x14ac:dyDescent="0.25">
      <c r="A973" s="3"/>
      <c r="B973" s="3"/>
    </row>
    <row r="974" spans="1:2" ht="15.75" customHeight="1" x14ac:dyDescent="0.25">
      <c r="A974" s="3"/>
      <c r="B974" s="3"/>
    </row>
    <row r="975" spans="1:2" ht="15.75" customHeight="1" x14ac:dyDescent="0.25">
      <c r="A975" s="3"/>
      <c r="B975" s="3"/>
    </row>
    <row r="976" spans="1:2" ht="15.75" customHeight="1" x14ac:dyDescent="0.25">
      <c r="A976" s="3"/>
      <c r="B976" s="3"/>
    </row>
    <row r="977" spans="1:2" ht="15.75" customHeight="1" x14ac:dyDescent="0.25">
      <c r="A977" s="3"/>
      <c r="B977" s="3"/>
    </row>
    <row r="978" spans="1:2" ht="15.75" customHeight="1" x14ac:dyDescent="0.25">
      <c r="A978" s="3"/>
      <c r="B978" s="3"/>
    </row>
    <row r="979" spans="1:2" ht="15.75" customHeight="1" x14ac:dyDescent="0.25">
      <c r="A979" s="3"/>
      <c r="B979" s="3"/>
    </row>
    <row r="980" spans="1:2" ht="15.75" customHeight="1" x14ac:dyDescent="0.25">
      <c r="A980" s="3"/>
      <c r="B980" s="3"/>
    </row>
    <row r="981" spans="1:2" ht="15.75" customHeight="1" x14ac:dyDescent="0.25">
      <c r="A981" s="3"/>
      <c r="B981" s="3"/>
    </row>
    <row r="982" spans="1:2" ht="15.75" customHeight="1" x14ac:dyDescent="0.25">
      <c r="A982" s="3"/>
      <c r="B982" s="3"/>
    </row>
    <row r="983" spans="1:2" ht="15.75" customHeight="1" x14ac:dyDescent="0.25">
      <c r="A983" s="3"/>
      <c r="B983" s="3"/>
    </row>
    <row r="984" spans="1:2" ht="15.75" customHeight="1" x14ac:dyDescent="0.25">
      <c r="A984" s="3"/>
      <c r="B984" s="3"/>
    </row>
    <row r="985" spans="1:2" ht="15.75" customHeight="1" x14ac:dyDescent="0.25">
      <c r="A985" s="3"/>
      <c r="B985" s="3"/>
    </row>
    <row r="986" spans="1:2" ht="15.75" customHeight="1" x14ac:dyDescent="0.25">
      <c r="A986" s="3"/>
      <c r="B986" s="3"/>
    </row>
    <row r="987" spans="1:2" ht="15.75" customHeight="1" x14ac:dyDescent="0.25">
      <c r="A987" s="3"/>
      <c r="B987" s="3"/>
    </row>
    <row r="988" spans="1:2" ht="15.75" customHeight="1" x14ac:dyDescent="0.25">
      <c r="A988" s="3"/>
      <c r="B988" s="3"/>
    </row>
    <row r="989" spans="1:2" ht="15.75" customHeight="1" x14ac:dyDescent="0.25">
      <c r="A989" s="3"/>
      <c r="B989" s="3"/>
    </row>
    <row r="990" spans="1:2" ht="15.75" customHeight="1" x14ac:dyDescent="0.25">
      <c r="A990" s="3"/>
      <c r="B990" s="3"/>
    </row>
    <row r="991" spans="1:2" ht="15.75" customHeight="1" x14ac:dyDescent="0.25">
      <c r="A991" s="3"/>
      <c r="B991" s="3"/>
    </row>
    <row r="992" spans="1:2" ht="15.75" customHeight="1" x14ac:dyDescent="0.25">
      <c r="A992" s="3"/>
      <c r="B992" s="3"/>
    </row>
    <row r="993" spans="1:2" ht="15.75" customHeight="1" x14ac:dyDescent="0.25">
      <c r="A993" s="3"/>
      <c r="B993" s="3"/>
    </row>
    <row r="994" spans="1:2" ht="15.75" customHeight="1" x14ac:dyDescent="0.25">
      <c r="A994" s="3"/>
      <c r="B994" s="3"/>
    </row>
    <row r="995" spans="1:2" ht="15.75" customHeight="1" x14ac:dyDescent="0.25">
      <c r="A995" s="3"/>
      <c r="B995" s="3"/>
    </row>
    <row r="996" spans="1:2" ht="15.75" customHeight="1" x14ac:dyDescent="0.25">
      <c r="A996" s="3"/>
      <c r="B996" s="3"/>
    </row>
    <row r="997" spans="1:2" ht="15.75" customHeight="1" x14ac:dyDescent="0.25">
      <c r="A997" s="3"/>
      <c r="B997" s="3"/>
    </row>
    <row r="998" spans="1:2" ht="15.75" customHeight="1" x14ac:dyDescent="0.25">
      <c r="A998" s="3"/>
      <c r="B998" s="3"/>
    </row>
    <row r="999" spans="1:2" ht="15.75" customHeight="1" x14ac:dyDescent="0.25">
      <c r="A999" s="3"/>
      <c r="B999" s="3"/>
    </row>
    <row r="1000" spans="1:2" ht="15.75" customHeight="1" x14ac:dyDescent="0.25">
      <c r="A1000" s="3"/>
      <c r="B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Văn Bằng</vt:lpstr>
      <vt:lpstr>Hướng dẫn</vt:lpstr>
      <vt:lpstr>Ngành</vt:lpstr>
      <vt:lpstr>Dân Tộc</vt:lpstr>
      <vt:lpstr>Quốc Tịch</vt:lpstr>
      <vt:lpstr>Xếp Loại</vt:lpstr>
      <vt:lpstr>Loại Yêu Cầu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Dell</cp:lastModifiedBy>
  <cp:lastPrinted>2021-11-15T01:25:31Z</cp:lastPrinted>
  <dcterms:created xsi:type="dcterms:W3CDTF">2020-11-16T09:36:07Z</dcterms:created>
  <dcterms:modified xsi:type="dcterms:W3CDTF">2025-04-11T02:50:38Z</dcterms:modified>
</cp:coreProperties>
</file>