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qbu.edu.vn\PHANXUANTOAN\02. HO SO DE TAI KHCN\8. Nam 2019-2020\5. Ke khai NCKH 2018-2019\"/>
    </mc:Choice>
  </mc:AlternateContent>
  <bookViews>
    <workbookView xWindow="0" yWindow="0" windowWidth="20490" windowHeight="7755"/>
  </bookViews>
  <sheets>
    <sheet name="KHOA KHT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H16" i="1" l="1"/>
  <c r="G16" i="1"/>
  <c r="F16" i="1"/>
  <c r="E16" i="1"/>
  <c r="G10" i="1" l="1"/>
  <c r="F9" i="1"/>
  <c r="E9" i="1" l="1"/>
  <c r="H12" i="1" l="1"/>
  <c r="H19" i="1" s="1"/>
  <c r="G12" i="1"/>
  <c r="G19" i="1" s="1"/>
  <c r="F12" i="1"/>
  <c r="F19" i="1" s="1"/>
  <c r="E12" i="1"/>
  <c r="E19" i="1" s="1"/>
</calcChain>
</file>

<file path=xl/sharedStrings.xml><?xml version="1.0" encoding="utf-8"?>
<sst xmlns="http://schemas.openxmlformats.org/spreadsheetml/2006/main" count="34" uniqueCount="34">
  <si>
    <t>TRƯỜNG ĐẠI HỌC QUẢNG BÌNH</t>
  </si>
  <si>
    <t>STT</t>
  </si>
  <si>
    <t>Họ và tên</t>
  </si>
  <si>
    <t>Định mức giờ chuẩn NCKH</t>
  </si>
  <si>
    <t>Hoạt động NCKH</t>
  </si>
  <si>
    <t>Giờ NCKH kê khai</t>
  </si>
  <si>
    <t>Giờ NCKH được tính</t>
  </si>
  <si>
    <t>Điểm CT kê khai</t>
  </si>
  <si>
    <t>Điểm CT được tính</t>
  </si>
  <si>
    <t>Ghi chú</t>
  </si>
  <si>
    <t>SCIE</t>
  </si>
  <si>
    <t>Hướng dẫn SV NCKH cấp khoa 01 đề tài</t>
  </si>
  <si>
    <t>Nguyễn Văn A</t>
  </si>
  <si>
    <r>
      <t xml:space="preserve">Bài đăng kỷ yếu HTKH </t>
    </r>
    <r>
      <rPr>
        <b/>
        <sz val="12"/>
        <color theme="1"/>
        <rFont val="Cambria"/>
        <family val="1"/>
      </rPr>
      <t>60 năm xây dựng và phát triển Đại học Quảng Bình</t>
    </r>
    <r>
      <rPr>
        <sz val="12"/>
        <color theme="1"/>
        <rFont val="Cambria"/>
        <family val="1"/>
      </rPr>
      <t xml:space="preserve">: </t>
    </r>
    <r>
      <rPr>
        <i/>
        <sz val="12"/>
        <color theme="1"/>
        <rFont val="Cambria"/>
        <family val="1"/>
      </rPr>
      <t>Phương trình Hamilton-Jacobi với bài toán điều khiển tối ưu trên khớp nối với hàm chi phí không chặn</t>
    </r>
  </si>
  <si>
    <r>
      <t xml:space="preserve">Chủ nhiệm đề tài KHCN cấp cơ sở </t>
    </r>
    <r>
      <rPr>
        <b/>
        <sz val="12"/>
        <color theme="1"/>
        <rFont val="Cambria"/>
        <family val="1"/>
      </rPr>
      <t>Nghiên cứu quá trình hấp thụ phi tuyến hai photon trong chấm lượng tử do tương tác electron-phonon</t>
    </r>
  </si>
  <si>
    <r>
      <t xml:space="preserve">Thành viên đề tài KHCN cấp cơ sở </t>
    </r>
    <r>
      <rPr>
        <b/>
        <sz val="12"/>
        <color theme="1"/>
        <rFont val="Cambria"/>
        <family val="1"/>
      </rPr>
      <t>Nghiên cứu, phân tích và đánh giá hàm lượng Cd, Pb, và Zn trong một số loài cá ở khu vực sông Kiến Giang, huyện Quảng Ninh, tỉnh Quảng Bình</t>
    </r>
  </si>
  <si>
    <t>Điểm công trình chỉ tính cho chủ nhiệm đề tài</t>
  </si>
  <si>
    <r>
      <t xml:space="preserve">Tham dự HTKH </t>
    </r>
    <r>
      <rPr>
        <b/>
        <sz val="12"/>
        <color theme="1"/>
        <rFont val="Cambria"/>
        <family val="1"/>
      </rPr>
      <t>60 năm xây dựng và phát triển Đại học Quảng Bình</t>
    </r>
  </si>
  <si>
    <t>Mỗi hoạt động chỉ được tính 01 lần</t>
  </si>
  <si>
    <t>Tham dự HTKH Trường ĐHSP Huế (4 buổi)</t>
  </si>
  <si>
    <r>
      <rPr>
        <i/>
        <sz val="12"/>
        <color theme="1"/>
        <rFont val="Cambria"/>
        <family val="1"/>
      </rPr>
      <t>Phát triển giác quan cho trẻ theo phương pháp Montessori</t>
    </r>
    <r>
      <rPr>
        <sz val="12"/>
        <color theme="1"/>
        <rFont val="Cambria"/>
        <family val="1"/>
      </rPr>
      <t xml:space="preserve">, </t>
    </r>
    <r>
      <rPr>
        <b/>
        <sz val="12"/>
        <color theme="1"/>
        <rFont val="Cambria"/>
        <family val="1"/>
      </rPr>
      <t>Tạp chí Dạy và học ngày nay</t>
    </r>
    <r>
      <rPr>
        <sz val="12"/>
        <color theme="1"/>
        <rFont val="Cambria"/>
        <family val="1"/>
      </rPr>
      <t>, Số tháng 11/2017, ISSN 1859-2694</t>
    </r>
  </si>
  <si>
    <t>- Lĩnh vực Giáo dục học
- 3 tác giả (Phạm Thị A, Nguyễn Thị B, Trần Văn C)</t>
  </si>
  <si>
    <t>Hướng dẫn SV NCKH cấptrường Đạt giải KK</t>
  </si>
  <si>
    <r>
      <rPr>
        <i/>
        <sz val="12"/>
        <color theme="1"/>
        <rFont val="Cambria"/>
        <family val="1"/>
      </rPr>
      <t>Some Remarks on a Class of p(x)-Laplacian Robin Eigenvalue Problems</t>
    </r>
    <r>
      <rPr>
        <sz val="12"/>
        <color theme="1"/>
        <rFont val="Cambria"/>
        <family val="1"/>
      </rPr>
      <t xml:space="preserve">, </t>
    </r>
    <r>
      <rPr>
        <b/>
        <sz val="12"/>
        <color theme="1"/>
        <rFont val="Cambria"/>
        <family val="1"/>
      </rPr>
      <t>Mediterranean Journal of Mathematics</t>
    </r>
    <r>
      <rPr>
        <sz val="12"/>
        <color theme="1"/>
        <rFont val="Cambria"/>
        <family val="1"/>
      </rPr>
      <t>, Vol.15 /2018</t>
    </r>
  </si>
  <si>
    <t>TÊN ĐƠN VỊ</t>
  </si>
  <si>
    <t>Hướng dẫn SV đạt giải Ba Olympic Toán học toàn quốc</t>
  </si>
  <si>
    <t>Hướng dẫn chính
2/3*150</t>
  </si>
  <si>
    <t>NGƯỜI TẬP HỢP</t>
  </si>
  <si>
    <t>TRƯỞNG ĐƠN VỊ</t>
  </si>
  <si>
    <t>60% * 260</t>
  </si>
  <si>
    <t>Cột F và H (in đậm) dành cho Phòng QLKH&amp;HTQT rà soát lại, các đơn vị không cần tính các cột này</t>
  </si>
  <si>
    <t>BẢN TỔNG HỢP KÊ KHAI GIỜ NCKH NĂM HỌC 2019 - 2020</t>
  </si>
  <si>
    <t>Ngày         tháng 6 năm 2020</t>
  </si>
  <si>
    <t>Danh sách gồm có 11 người./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</si>
</sst>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i/>
      <sz val="12"/>
      <color theme="1"/>
      <name val="Cambria"/>
      <family val="1"/>
    </font>
    <font>
      <b/>
      <sz val="12"/>
      <color rgb="FFFF0000"/>
      <name val="Cambria"/>
      <family val="1"/>
    </font>
    <font>
      <b/>
      <sz val="11"/>
      <color rgb="FFFF0000"/>
      <name val="Cambria"/>
      <family val="1"/>
    </font>
    <font>
      <sz val="12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1" fillId="3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3" borderId="1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8" fillId="3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4" borderId="6" xfId="0" applyNumberFormat="1" applyFont="1" applyFill="1" applyBorder="1" applyAlignment="1">
      <alignment horizontal="center" vertical="center"/>
    </xf>
    <xf numFmtId="2" fontId="1" fillId="4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28575</xdr:rowOff>
    </xdr:from>
    <xdr:to>
      <xdr:col>1</xdr:col>
      <xdr:colOff>1390650</xdr:colOff>
      <xdr:row>2</xdr:row>
      <xdr:rowOff>28575</xdr:rowOff>
    </xdr:to>
    <xdr:cxnSp macro="">
      <xdr:nvCxnSpPr>
        <xdr:cNvPr id="2" name="Straight Connector 1"/>
        <xdr:cNvCxnSpPr/>
      </xdr:nvCxnSpPr>
      <xdr:spPr>
        <a:xfrm>
          <a:off x="600075" y="428625"/>
          <a:ext cx="1143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topLeftCell="A82" zoomScale="85" zoomScaleNormal="85" workbookViewId="0">
      <selection activeCell="D92" sqref="D92"/>
    </sheetView>
  </sheetViews>
  <sheetFormatPr defaultRowHeight="15.75" x14ac:dyDescent="0.25"/>
  <cols>
    <col min="1" max="1" width="5.28515625" style="3" customWidth="1"/>
    <col min="2" max="2" width="24.7109375" style="25" customWidth="1"/>
    <col min="3" max="3" width="9.7109375" style="3" customWidth="1"/>
    <col min="4" max="4" width="77.7109375" style="2" customWidth="1"/>
    <col min="5" max="6" width="9.140625" style="3" customWidth="1"/>
    <col min="7" max="8" width="8.28515625" style="3" customWidth="1"/>
    <col min="9" max="9" width="30.7109375" style="36" customWidth="1"/>
    <col min="10" max="16384" width="9.140625" style="3"/>
  </cols>
  <sheetData>
    <row r="1" spans="1:9" x14ac:dyDescent="0.25">
      <c r="A1" s="1"/>
      <c r="B1" s="1" t="s">
        <v>0</v>
      </c>
      <c r="C1" s="1"/>
      <c r="E1" s="1"/>
      <c r="F1" s="1"/>
      <c r="G1" s="1"/>
      <c r="H1" s="1"/>
    </row>
    <row r="2" spans="1:9" x14ac:dyDescent="0.25">
      <c r="A2" s="1"/>
      <c r="B2" s="31" t="s">
        <v>24</v>
      </c>
      <c r="C2" s="1"/>
      <c r="E2" s="1"/>
      <c r="F2" s="1"/>
      <c r="G2" s="1"/>
      <c r="H2" s="1"/>
    </row>
    <row r="3" spans="1:9" x14ac:dyDescent="0.25">
      <c r="A3" s="1"/>
      <c r="B3" s="4"/>
      <c r="C3" s="1"/>
      <c r="E3" s="1"/>
      <c r="F3" s="1"/>
      <c r="G3" s="1"/>
      <c r="H3" s="1"/>
    </row>
    <row r="4" spans="1:9" x14ac:dyDescent="0.25">
      <c r="A4" s="67" t="s">
        <v>31</v>
      </c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26"/>
      <c r="B5" s="26"/>
      <c r="C5" s="26"/>
      <c r="D5" s="26"/>
      <c r="E5" s="26"/>
      <c r="F5" s="26"/>
      <c r="G5" s="26"/>
      <c r="H5" s="26"/>
      <c r="I5" s="37"/>
    </row>
    <row r="6" spans="1:9" s="31" customFormat="1" x14ac:dyDescent="0.25">
      <c r="B6" s="32" t="s">
        <v>30</v>
      </c>
      <c r="D6" s="33"/>
      <c r="I6" s="38"/>
    </row>
    <row r="8" spans="1:9" ht="57" x14ac:dyDescent="0.25">
      <c r="A8" s="5" t="s">
        <v>1</v>
      </c>
      <c r="B8" s="6" t="s">
        <v>2</v>
      </c>
      <c r="C8" s="6" t="s">
        <v>3</v>
      </c>
      <c r="D8" s="48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39" t="s">
        <v>9</v>
      </c>
    </row>
    <row r="9" spans="1:9" ht="31.5" x14ac:dyDescent="0.25">
      <c r="A9" s="68">
        <v>1</v>
      </c>
      <c r="B9" s="53" t="s">
        <v>12</v>
      </c>
      <c r="C9" s="69">
        <v>310</v>
      </c>
      <c r="D9" s="12" t="s">
        <v>14</v>
      </c>
      <c r="E9" s="8">
        <f>260*0.6</f>
        <v>156</v>
      </c>
      <c r="F9" s="9">
        <f>260*0.6</f>
        <v>156</v>
      </c>
      <c r="G9" s="8">
        <v>0.75</v>
      </c>
      <c r="H9" s="9">
        <v>0.75</v>
      </c>
      <c r="I9" s="30" t="s">
        <v>29</v>
      </c>
    </row>
    <row r="10" spans="1:9" ht="47.25" x14ac:dyDescent="0.25">
      <c r="A10" s="68"/>
      <c r="B10" s="54"/>
      <c r="C10" s="69"/>
      <c r="D10" s="12" t="s">
        <v>15</v>
      </c>
      <c r="E10" s="10">
        <f>1/3*0.4*260</f>
        <v>34.666666666666664</v>
      </c>
      <c r="F10" s="9">
        <f>1/3*0.4*260</f>
        <v>34.666666666666664</v>
      </c>
      <c r="G10" s="10">
        <f>1/3*0.4*0.75</f>
        <v>0.1</v>
      </c>
      <c r="H10" s="29">
        <v>0</v>
      </c>
      <c r="I10" s="30" t="s">
        <v>16</v>
      </c>
    </row>
    <row r="11" spans="1:9" ht="31.5" x14ac:dyDescent="0.25">
      <c r="A11" s="68"/>
      <c r="B11" s="54"/>
      <c r="C11" s="69"/>
      <c r="D11" s="12" t="s">
        <v>23</v>
      </c>
      <c r="E11" s="8">
        <v>450</v>
      </c>
      <c r="F11" s="9">
        <v>450</v>
      </c>
      <c r="G11" s="8">
        <v>1.75</v>
      </c>
      <c r="H11" s="9">
        <v>1.75</v>
      </c>
      <c r="I11" s="30" t="s">
        <v>10</v>
      </c>
    </row>
    <row r="12" spans="1:9" ht="42.75" x14ac:dyDescent="0.25">
      <c r="A12" s="68"/>
      <c r="B12" s="54"/>
      <c r="C12" s="69"/>
      <c r="D12" s="12" t="s">
        <v>20</v>
      </c>
      <c r="E12" s="8">
        <f>320/3</f>
        <v>106.66666666666667</v>
      </c>
      <c r="F12" s="9">
        <f>320/3</f>
        <v>106.66666666666667</v>
      </c>
      <c r="G12" s="10">
        <f>1.25/3</f>
        <v>0.41666666666666669</v>
      </c>
      <c r="H12" s="11">
        <f>1.25/3</f>
        <v>0.41666666666666669</v>
      </c>
      <c r="I12" s="40" t="s">
        <v>21</v>
      </c>
    </row>
    <row r="13" spans="1:9" ht="47.25" x14ac:dyDescent="0.25">
      <c r="A13" s="68"/>
      <c r="B13" s="54"/>
      <c r="C13" s="69"/>
      <c r="D13" s="12" t="s">
        <v>13</v>
      </c>
      <c r="E13" s="27">
        <v>100</v>
      </c>
      <c r="F13" s="14">
        <v>100</v>
      </c>
      <c r="G13" s="10"/>
      <c r="H13" s="11"/>
      <c r="I13" s="40"/>
    </row>
    <row r="14" spans="1:9" x14ac:dyDescent="0.25">
      <c r="A14" s="68"/>
      <c r="B14" s="54"/>
      <c r="C14" s="69"/>
      <c r="D14" s="12" t="s">
        <v>22</v>
      </c>
      <c r="E14" s="8">
        <v>40</v>
      </c>
      <c r="F14" s="9">
        <v>40</v>
      </c>
      <c r="G14" s="10"/>
      <c r="H14" s="11"/>
      <c r="I14" s="40"/>
    </row>
    <row r="15" spans="1:9" x14ac:dyDescent="0.25">
      <c r="A15" s="68"/>
      <c r="B15" s="54"/>
      <c r="C15" s="69"/>
      <c r="D15" s="12" t="s">
        <v>11</v>
      </c>
      <c r="E15" s="8">
        <v>20</v>
      </c>
      <c r="F15" s="9">
        <v>20</v>
      </c>
      <c r="G15" s="10"/>
      <c r="H15" s="11"/>
      <c r="I15" s="40"/>
    </row>
    <row r="16" spans="1:9" ht="28.5" x14ac:dyDescent="0.25">
      <c r="A16" s="68"/>
      <c r="B16" s="54"/>
      <c r="C16" s="69"/>
      <c r="D16" s="28" t="s">
        <v>25</v>
      </c>
      <c r="E16" s="27">
        <f>2/3*150</f>
        <v>100</v>
      </c>
      <c r="F16" s="14">
        <f>2/3*150</f>
        <v>100</v>
      </c>
      <c r="G16" s="10">
        <f>2/3*0.5</f>
        <v>0.33333333333333331</v>
      </c>
      <c r="H16" s="11">
        <f>2/3*0.5</f>
        <v>0.33333333333333331</v>
      </c>
      <c r="I16" s="40" t="s">
        <v>26</v>
      </c>
    </row>
    <row r="17" spans="1:9" ht="28.5" x14ac:dyDescent="0.25">
      <c r="A17" s="68"/>
      <c r="B17" s="54"/>
      <c r="C17" s="69"/>
      <c r="D17" s="12" t="s">
        <v>17</v>
      </c>
      <c r="E17" s="8">
        <v>2</v>
      </c>
      <c r="F17" s="9">
        <v>0</v>
      </c>
      <c r="G17" s="10"/>
      <c r="H17" s="11"/>
      <c r="I17" s="40" t="s">
        <v>18</v>
      </c>
    </row>
    <row r="18" spans="1:9" x14ac:dyDescent="0.25">
      <c r="A18" s="68"/>
      <c r="B18" s="54"/>
      <c r="C18" s="69"/>
      <c r="D18" s="12" t="s">
        <v>19</v>
      </c>
      <c r="E18" s="8">
        <v>8</v>
      </c>
      <c r="F18" s="9">
        <v>8</v>
      </c>
      <c r="G18" s="10"/>
      <c r="H18" s="11"/>
      <c r="I18" s="40"/>
    </row>
    <row r="19" spans="1:9" x14ac:dyDescent="0.25">
      <c r="A19" s="68"/>
      <c r="B19" s="60"/>
      <c r="C19" s="69"/>
      <c r="D19" s="12"/>
      <c r="E19" s="34">
        <f>SUM(E9:E18)</f>
        <v>1017.3333333333333</v>
      </c>
      <c r="F19" s="34">
        <f>SUM(F9:F18)</f>
        <v>1015.3333333333333</v>
      </c>
      <c r="G19" s="35">
        <f>SUM(G9:G18)</f>
        <v>3.35</v>
      </c>
      <c r="H19" s="35">
        <f>SUM(H9:H18)</f>
        <v>3.25</v>
      </c>
      <c r="I19" s="40"/>
    </row>
    <row r="20" spans="1:9" x14ac:dyDescent="0.25">
      <c r="A20" s="50">
        <v>2</v>
      </c>
      <c r="B20" s="53"/>
      <c r="C20" s="56"/>
      <c r="D20" s="49"/>
      <c r="E20" s="10"/>
      <c r="F20" s="11"/>
      <c r="G20" s="8"/>
      <c r="H20" s="11"/>
      <c r="I20" s="40"/>
    </row>
    <row r="21" spans="1:9" x14ac:dyDescent="0.25">
      <c r="A21" s="51"/>
      <c r="B21" s="54"/>
      <c r="C21" s="57"/>
      <c r="D21" s="12"/>
      <c r="E21" s="10"/>
      <c r="F21" s="11"/>
      <c r="G21" s="13"/>
      <c r="H21" s="14"/>
      <c r="I21" s="40"/>
    </row>
    <row r="22" spans="1:9" x14ac:dyDescent="0.25">
      <c r="A22" s="51"/>
      <c r="B22" s="54"/>
      <c r="C22" s="57"/>
      <c r="D22" s="12"/>
      <c r="E22" s="10"/>
      <c r="F22" s="11"/>
      <c r="G22" s="8"/>
      <c r="H22" s="9"/>
      <c r="I22" s="40"/>
    </row>
    <row r="23" spans="1:9" x14ac:dyDescent="0.25">
      <c r="A23" s="51"/>
      <c r="B23" s="54"/>
      <c r="C23" s="57"/>
      <c r="D23" s="12"/>
      <c r="E23" s="10"/>
      <c r="F23" s="11"/>
      <c r="G23" s="8"/>
      <c r="H23" s="9"/>
      <c r="I23" s="40"/>
    </row>
    <row r="24" spans="1:9" x14ac:dyDescent="0.25">
      <c r="A24" s="51"/>
      <c r="B24" s="54"/>
      <c r="C24" s="57"/>
      <c r="D24" s="12"/>
      <c r="E24" s="10"/>
      <c r="F24" s="11"/>
      <c r="G24" s="8"/>
      <c r="H24" s="9"/>
      <c r="I24" s="40"/>
    </row>
    <row r="25" spans="1:9" x14ac:dyDescent="0.25">
      <c r="A25" s="51"/>
      <c r="B25" s="54"/>
      <c r="C25" s="57"/>
      <c r="D25" s="12"/>
      <c r="E25" s="10"/>
      <c r="F25" s="11"/>
      <c r="G25" s="8"/>
      <c r="H25" s="9"/>
      <c r="I25" s="40"/>
    </row>
    <row r="26" spans="1:9" x14ac:dyDescent="0.25">
      <c r="A26" s="51"/>
      <c r="B26" s="54"/>
      <c r="C26" s="57"/>
      <c r="D26" s="12"/>
      <c r="E26" s="10"/>
      <c r="F26" s="11"/>
      <c r="G26" s="8"/>
      <c r="H26" s="9"/>
      <c r="I26" s="40"/>
    </row>
    <row r="27" spans="1:9" x14ac:dyDescent="0.25">
      <c r="A27" s="51"/>
      <c r="B27" s="54"/>
      <c r="C27" s="57"/>
      <c r="D27" s="12"/>
      <c r="E27" s="10"/>
      <c r="F27" s="11"/>
      <c r="G27" s="8"/>
      <c r="H27" s="9"/>
      <c r="I27" s="40"/>
    </row>
    <row r="28" spans="1:9" x14ac:dyDescent="0.25">
      <c r="A28" s="51"/>
      <c r="B28" s="54"/>
      <c r="C28" s="57"/>
      <c r="D28" s="12"/>
      <c r="E28" s="10"/>
      <c r="F28" s="11"/>
      <c r="G28" s="8"/>
      <c r="H28" s="9"/>
      <c r="I28" s="40"/>
    </row>
    <row r="29" spans="1:9" x14ac:dyDescent="0.25">
      <c r="A29" s="51"/>
      <c r="B29" s="54"/>
      <c r="C29" s="57"/>
      <c r="D29" s="12"/>
      <c r="E29" s="10"/>
      <c r="F29" s="11"/>
      <c r="G29" s="8"/>
      <c r="H29" s="11"/>
      <c r="I29" s="40"/>
    </row>
    <row r="30" spans="1:9" x14ac:dyDescent="0.25">
      <c r="A30" s="51"/>
      <c r="B30" s="54"/>
      <c r="C30" s="57"/>
      <c r="D30" s="12"/>
      <c r="E30" s="8"/>
      <c r="F30" s="9"/>
      <c r="G30" s="8"/>
      <c r="H30" s="9"/>
      <c r="I30" s="40"/>
    </row>
    <row r="31" spans="1:9" x14ac:dyDescent="0.25">
      <c r="A31" s="51"/>
      <c r="B31" s="54"/>
      <c r="C31" s="57"/>
      <c r="D31" s="12"/>
      <c r="E31" s="8"/>
      <c r="F31" s="9"/>
      <c r="G31" s="8"/>
      <c r="H31" s="9"/>
      <c r="I31" s="40"/>
    </row>
    <row r="32" spans="1:9" ht="15" customHeight="1" x14ac:dyDescent="0.25">
      <c r="A32" s="59"/>
      <c r="B32" s="60"/>
      <c r="C32" s="61"/>
      <c r="D32" s="12"/>
      <c r="E32" s="11"/>
      <c r="F32" s="11"/>
      <c r="G32" s="9"/>
      <c r="H32" s="11"/>
      <c r="I32" s="40"/>
    </row>
    <row r="33" spans="1:9" x14ac:dyDescent="0.25">
      <c r="A33" s="68">
        <v>3</v>
      </c>
      <c r="B33" s="70"/>
      <c r="C33" s="69"/>
      <c r="D33" s="12"/>
      <c r="E33" s="8"/>
      <c r="F33" s="9"/>
      <c r="G33" s="8"/>
      <c r="H33" s="9"/>
      <c r="I33" s="40"/>
    </row>
    <row r="34" spans="1:9" x14ac:dyDescent="0.25">
      <c r="A34" s="68"/>
      <c r="B34" s="70"/>
      <c r="C34" s="69"/>
      <c r="D34" s="15"/>
      <c r="E34" s="16"/>
      <c r="F34" s="14"/>
      <c r="G34" s="16"/>
      <c r="H34" s="14"/>
      <c r="I34" s="40"/>
    </row>
    <row r="35" spans="1:9" x14ac:dyDescent="0.25">
      <c r="A35" s="68"/>
      <c r="B35" s="70"/>
      <c r="C35" s="69"/>
      <c r="D35" s="15"/>
      <c r="E35" s="16"/>
      <c r="F35" s="14"/>
      <c r="G35" s="16"/>
      <c r="H35" s="14"/>
      <c r="I35" s="40"/>
    </row>
    <row r="36" spans="1:9" x14ac:dyDescent="0.25">
      <c r="A36" s="68"/>
      <c r="B36" s="70"/>
      <c r="C36" s="69"/>
      <c r="D36" s="15"/>
      <c r="E36" s="16"/>
      <c r="F36" s="14"/>
      <c r="G36" s="16"/>
      <c r="H36" s="14"/>
      <c r="I36" s="40"/>
    </row>
    <row r="37" spans="1:9" x14ac:dyDescent="0.25">
      <c r="A37" s="68"/>
      <c r="B37" s="70"/>
      <c r="C37" s="69"/>
      <c r="D37" s="15"/>
      <c r="E37" s="16"/>
      <c r="F37" s="14"/>
      <c r="G37" s="16"/>
      <c r="H37" s="14"/>
      <c r="I37" s="40"/>
    </row>
    <row r="38" spans="1:9" x14ac:dyDescent="0.25">
      <c r="A38" s="68"/>
      <c r="B38" s="70"/>
      <c r="C38" s="69"/>
      <c r="D38" s="15"/>
      <c r="E38" s="16"/>
      <c r="F38" s="14"/>
      <c r="G38" s="16"/>
      <c r="H38" s="14"/>
      <c r="I38" s="40"/>
    </row>
    <row r="39" spans="1:9" x14ac:dyDescent="0.25">
      <c r="A39" s="68"/>
      <c r="B39" s="70"/>
      <c r="C39" s="69"/>
      <c r="D39" s="15"/>
      <c r="E39" s="16"/>
      <c r="F39" s="14"/>
      <c r="G39" s="16"/>
      <c r="H39" s="14"/>
      <c r="I39" s="40"/>
    </row>
    <row r="40" spans="1:9" x14ac:dyDescent="0.25">
      <c r="A40" s="68"/>
      <c r="B40" s="70"/>
      <c r="C40" s="69"/>
      <c r="D40" s="12"/>
      <c r="E40" s="10"/>
      <c r="F40" s="11"/>
      <c r="G40" s="10"/>
      <c r="H40" s="11"/>
      <c r="I40" s="40"/>
    </row>
    <row r="41" spans="1:9" x14ac:dyDescent="0.25">
      <c r="A41" s="68"/>
      <c r="B41" s="70"/>
      <c r="C41" s="69"/>
      <c r="D41" s="12"/>
      <c r="E41" s="8"/>
      <c r="F41" s="9"/>
      <c r="G41" s="8"/>
      <c r="H41" s="9"/>
      <c r="I41" s="41"/>
    </row>
    <row r="42" spans="1:9" x14ac:dyDescent="0.25">
      <c r="A42" s="68"/>
      <c r="B42" s="70"/>
      <c r="C42" s="69"/>
      <c r="D42" s="12"/>
      <c r="E42" s="8"/>
      <c r="F42" s="9"/>
      <c r="G42" s="8"/>
      <c r="H42" s="9"/>
      <c r="I42" s="40"/>
    </row>
    <row r="43" spans="1:9" x14ac:dyDescent="0.25">
      <c r="A43" s="68"/>
      <c r="B43" s="70"/>
      <c r="C43" s="69"/>
      <c r="D43" s="12"/>
      <c r="E43" s="11"/>
      <c r="F43" s="11"/>
      <c r="G43" s="11"/>
      <c r="H43" s="11"/>
      <c r="I43" s="40"/>
    </row>
    <row r="44" spans="1:9" x14ac:dyDescent="0.25">
      <c r="A44" s="68">
        <v>4</v>
      </c>
      <c r="B44" s="70"/>
      <c r="C44" s="69"/>
      <c r="D44" s="12"/>
      <c r="E44" s="8"/>
      <c r="F44" s="9"/>
      <c r="G44" s="8"/>
      <c r="H44" s="9"/>
      <c r="I44" s="42"/>
    </row>
    <row r="45" spans="1:9" x14ac:dyDescent="0.25">
      <c r="A45" s="68"/>
      <c r="B45" s="70"/>
      <c r="C45" s="69"/>
      <c r="D45" s="12"/>
      <c r="E45" s="8"/>
      <c r="F45" s="9"/>
      <c r="G45" s="8"/>
      <c r="H45" s="9"/>
      <c r="I45" s="42"/>
    </row>
    <row r="46" spans="1:9" x14ac:dyDescent="0.25">
      <c r="A46" s="68"/>
      <c r="B46" s="70"/>
      <c r="C46" s="69"/>
      <c r="D46" s="12"/>
      <c r="E46" s="8"/>
      <c r="F46" s="9"/>
      <c r="G46" s="8"/>
      <c r="H46" s="9"/>
      <c r="I46" s="42"/>
    </row>
    <row r="47" spans="1:9" x14ac:dyDescent="0.25">
      <c r="A47" s="68"/>
      <c r="B47" s="70"/>
      <c r="C47" s="69"/>
      <c r="D47" s="12"/>
      <c r="E47" s="8"/>
      <c r="F47" s="9"/>
      <c r="G47" s="8"/>
      <c r="H47" s="9"/>
      <c r="I47" s="42"/>
    </row>
    <row r="48" spans="1:9" x14ac:dyDescent="0.25">
      <c r="A48" s="68"/>
      <c r="B48" s="70"/>
      <c r="C48" s="69"/>
      <c r="D48" s="12"/>
      <c r="E48" s="8"/>
      <c r="F48" s="9"/>
      <c r="G48" s="8"/>
      <c r="H48" s="9"/>
      <c r="I48" s="42"/>
    </row>
    <row r="49" spans="1:9" x14ac:dyDescent="0.25">
      <c r="A49" s="68"/>
      <c r="B49" s="70"/>
      <c r="C49" s="69"/>
      <c r="D49" s="12"/>
      <c r="E49" s="8"/>
      <c r="F49" s="9"/>
      <c r="G49" s="8"/>
      <c r="H49" s="9"/>
      <c r="I49" s="40"/>
    </row>
    <row r="50" spans="1:9" x14ac:dyDescent="0.25">
      <c r="A50" s="68"/>
      <c r="B50" s="70"/>
      <c r="C50" s="69"/>
      <c r="D50" s="12"/>
      <c r="E50" s="8"/>
      <c r="F50" s="9"/>
      <c r="G50" s="8"/>
      <c r="H50" s="9"/>
      <c r="I50" s="40"/>
    </row>
    <row r="51" spans="1:9" x14ac:dyDescent="0.25">
      <c r="A51" s="68"/>
      <c r="B51" s="70"/>
      <c r="C51" s="69"/>
      <c r="D51" s="12"/>
      <c r="E51" s="8"/>
      <c r="F51" s="11"/>
      <c r="G51" s="8"/>
      <c r="H51" s="11"/>
      <c r="I51" s="40"/>
    </row>
    <row r="52" spans="1:9" x14ac:dyDescent="0.25">
      <c r="A52" s="68"/>
      <c r="B52" s="70"/>
      <c r="C52" s="69"/>
      <c r="D52" s="12"/>
      <c r="E52" s="8"/>
      <c r="F52" s="9"/>
      <c r="G52" s="8"/>
      <c r="H52" s="9"/>
      <c r="I52" s="40"/>
    </row>
    <row r="53" spans="1:9" x14ac:dyDescent="0.25">
      <c r="A53" s="68"/>
      <c r="B53" s="70"/>
      <c r="C53" s="69"/>
      <c r="D53" s="12"/>
      <c r="E53" s="9"/>
      <c r="F53" s="9"/>
      <c r="G53" s="11"/>
      <c r="H53" s="11"/>
      <c r="I53" s="40"/>
    </row>
    <row r="54" spans="1:9" x14ac:dyDescent="0.25">
      <c r="A54" s="68">
        <v>5</v>
      </c>
      <c r="B54" s="70"/>
      <c r="C54" s="69"/>
      <c r="D54" s="12"/>
      <c r="E54" s="8"/>
      <c r="F54" s="9"/>
      <c r="G54" s="8"/>
      <c r="H54" s="9"/>
      <c r="I54" s="43"/>
    </row>
    <row r="55" spans="1:9" x14ac:dyDescent="0.25">
      <c r="A55" s="68"/>
      <c r="B55" s="70"/>
      <c r="C55" s="69"/>
      <c r="D55" s="12"/>
      <c r="E55" s="8"/>
      <c r="F55" s="9"/>
      <c r="G55" s="8"/>
      <c r="H55" s="9"/>
      <c r="I55" s="44"/>
    </row>
    <row r="56" spans="1:9" x14ac:dyDescent="0.25">
      <c r="A56" s="68"/>
      <c r="B56" s="70"/>
      <c r="C56" s="69"/>
      <c r="D56" s="12"/>
      <c r="E56" s="8"/>
      <c r="F56" s="9"/>
      <c r="G56" s="8"/>
      <c r="H56" s="9"/>
      <c r="I56" s="44"/>
    </row>
    <row r="57" spans="1:9" x14ac:dyDescent="0.25">
      <c r="A57" s="68"/>
      <c r="B57" s="70"/>
      <c r="C57" s="69"/>
      <c r="D57" s="12"/>
      <c r="E57" s="8"/>
      <c r="F57" s="9"/>
      <c r="G57" s="8"/>
      <c r="H57" s="9"/>
      <c r="I57" s="44"/>
    </row>
    <row r="58" spans="1:9" x14ac:dyDescent="0.25">
      <c r="A58" s="68"/>
      <c r="B58" s="70"/>
      <c r="C58" s="69"/>
      <c r="D58" s="12"/>
      <c r="E58" s="8"/>
      <c r="F58" s="9"/>
      <c r="G58" s="8"/>
      <c r="H58" s="9"/>
      <c r="I58" s="44"/>
    </row>
    <row r="59" spans="1:9" x14ac:dyDescent="0.25">
      <c r="A59" s="68"/>
      <c r="B59" s="70"/>
      <c r="C59" s="69"/>
      <c r="D59" s="12"/>
      <c r="E59" s="8"/>
      <c r="F59" s="9"/>
      <c r="G59" s="8"/>
      <c r="H59" s="9"/>
      <c r="I59" s="44"/>
    </row>
    <row r="60" spans="1:9" x14ac:dyDescent="0.25">
      <c r="A60" s="68"/>
      <c r="B60" s="70"/>
      <c r="C60" s="69"/>
      <c r="D60" s="12"/>
      <c r="E60" s="8"/>
      <c r="F60" s="9"/>
      <c r="G60" s="8"/>
      <c r="H60" s="9"/>
      <c r="I60" s="40"/>
    </row>
    <row r="61" spans="1:9" x14ac:dyDescent="0.25">
      <c r="A61" s="68"/>
      <c r="B61" s="70"/>
      <c r="C61" s="69"/>
      <c r="D61" s="12"/>
      <c r="E61" s="8"/>
      <c r="F61" s="9"/>
      <c r="G61" s="8"/>
      <c r="H61" s="9"/>
      <c r="I61" s="40"/>
    </row>
    <row r="62" spans="1:9" x14ac:dyDescent="0.25">
      <c r="A62" s="68"/>
      <c r="B62" s="70"/>
      <c r="C62" s="69"/>
      <c r="D62" s="12"/>
      <c r="E62" s="8"/>
      <c r="F62" s="9"/>
      <c r="G62" s="8"/>
      <c r="H62" s="9"/>
      <c r="I62" s="40"/>
    </row>
    <row r="63" spans="1:9" x14ac:dyDescent="0.25">
      <c r="A63" s="68"/>
      <c r="B63" s="70"/>
      <c r="C63" s="69"/>
      <c r="D63" s="12"/>
      <c r="E63" s="9"/>
      <c r="F63" s="9"/>
      <c r="G63" s="9"/>
      <c r="H63" s="9"/>
      <c r="I63" s="40"/>
    </row>
    <row r="64" spans="1:9" x14ac:dyDescent="0.25">
      <c r="A64" s="50">
        <v>6</v>
      </c>
      <c r="B64" s="53"/>
      <c r="C64" s="56"/>
      <c r="D64" s="12"/>
      <c r="E64" s="8"/>
      <c r="F64" s="9"/>
      <c r="G64" s="8"/>
      <c r="H64" s="9"/>
      <c r="I64" s="40"/>
    </row>
    <row r="65" spans="1:9" x14ac:dyDescent="0.25">
      <c r="A65" s="51"/>
      <c r="B65" s="54"/>
      <c r="C65" s="57"/>
      <c r="D65" s="12"/>
      <c r="E65" s="8"/>
      <c r="F65" s="9"/>
      <c r="G65" s="8"/>
      <c r="H65" s="9"/>
      <c r="I65" s="40"/>
    </row>
    <row r="66" spans="1:9" x14ac:dyDescent="0.25">
      <c r="A66" s="51"/>
      <c r="B66" s="54"/>
      <c r="C66" s="57"/>
      <c r="D66" s="12"/>
      <c r="E66" s="8"/>
      <c r="F66" s="9"/>
      <c r="G66" s="8"/>
      <c r="H66" s="9"/>
      <c r="I66" s="40"/>
    </row>
    <row r="67" spans="1:9" x14ac:dyDescent="0.25">
      <c r="A67" s="51"/>
      <c r="B67" s="54"/>
      <c r="C67" s="57"/>
      <c r="D67" s="12"/>
      <c r="E67" s="8"/>
      <c r="F67" s="9"/>
      <c r="G67" s="8"/>
      <c r="H67" s="9"/>
      <c r="I67" s="40"/>
    </row>
    <row r="68" spans="1:9" x14ac:dyDescent="0.25">
      <c r="A68" s="51"/>
      <c r="B68" s="54"/>
      <c r="C68" s="57"/>
      <c r="D68" s="12"/>
      <c r="E68" s="8"/>
      <c r="F68" s="9"/>
      <c r="G68" s="8"/>
      <c r="H68" s="9"/>
      <c r="I68" s="40"/>
    </row>
    <row r="69" spans="1:9" x14ac:dyDescent="0.25">
      <c r="A69" s="51"/>
      <c r="B69" s="54"/>
      <c r="C69" s="57"/>
      <c r="D69" s="12"/>
      <c r="E69" s="8"/>
      <c r="F69" s="9"/>
      <c r="G69" s="8"/>
      <c r="H69" s="9"/>
      <c r="I69" s="40"/>
    </row>
    <row r="70" spans="1:9" x14ac:dyDescent="0.25">
      <c r="A70" s="51"/>
      <c r="B70" s="54"/>
      <c r="C70" s="57"/>
      <c r="D70" s="12"/>
      <c r="E70" s="8"/>
      <c r="F70" s="9"/>
      <c r="G70" s="8"/>
      <c r="H70" s="9"/>
      <c r="I70" s="40"/>
    </row>
    <row r="71" spans="1:9" x14ac:dyDescent="0.25">
      <c r="A71" s="51"/>
      <c r="B71" s="54"/>
      <c r="C71" s="57"/>
      <c r="D71" s="12"/>
      <c r="E71" s="8"/>
      <c r="F71" s="9"/>
      <c r="G71" s="8"/>
      <c r="H71" s="9"/>
      <c r="I71" s="40"/>
    </row>
    <row r="72" spans="1:9" x14ac:dyDescent="0.25">
      <c r="A72" s="51"/>
      <c r="B72" s="54"/>
      <c r="C72" s="57"/>
      <c r="D72" s="12"/>
      <c r="E72" s="10"/>
      <c r="F72" s="11"/>
      <c r="G72" s="8"/>
      <c r="H72" s="11"/>
      <c r="I72" s="40"/>
    </row>
    <row r="73" spans="1:9" x14ac:dyDescent="0.25">
      <c r="A73" s="59"/>
      <c r="B73" s="60"/>
      <c r="C73" s="61"/>
      <c r="D73" s="12"/>
      <c r="E73" s="9"/>
      <c r="F73" s="9"/>
      <c r="G73" s="9"/>
      <c r="H73" s="11"/>
      <c r="I73" s="40"/>
    </row>
    <row r="74" spans="1:9" x14ac:dyDescent="0.25">
      <c r="A74" s="50">
        <v>7</v>
      </c>
      <c r="B74" s="53"/>
      <c r="C74" s="56"/>
      <c r="D74" s="12"/>
      <c r="E74" s="8"/>
      <c r="F74" s="9"/>
      <c r="G74" s="8"/>
      <c r="H74" s="9"/>
      <c r="I74" s="40"/>
    </row>
    <row r="75" spans="1:9" x14ac:dyDescent="0.25">
      <c r="A75" s="51"/>
      <c r="B75" s="54"/>
      <c r="C75" s="57"/>
      <c r="D75" s="12"/>
      <c r="E75" s="8"/>
      <c r="F75" s="9"/>
      <c r="G75" s="10"/>
      <c r="H75" s="11"/>
      <c r="I75" s="40"/>
    </row>
    <row r="76" spans="1:9" x14ac:dyDescent="0.25">
      <c r="A76" s="51"/>
      <c r="B76" s="54"/>
      <c r="C76" s="57"/>
      <c r="D76" s="12"/>
      <c r="E76" s="8"/>
      <c r="F76" s="9"/>
      <c r="G76" s="8"/>
      <c r="H76" s="9"/>
      <c r="I76" s="40"/>
    </row>
    <row r="77" spans="1:9" x14ac:dyDescent="0.25">
      <c r="A77" s="51"/>
      <c r="B77" s="54"/>
      <c r="C77" s="57"/>
      <c r="D77" s="17"/>
      <c r="E77" s="18"/>
      <c r="F77" s="9"/>
      <c r="G77" s="11"/>
      <c r="H77" s="11"/>
      <c r="I77" s="40"/>
    </row>
    <row r="78" spans="1:9" ht="15" customHeight="1" x14ac:dyDescent="0.25">
      <c r="A78" s="59"/>
      <c r="B78" s="60"/>
      <c r="C78" s="61"/>
      <c r="D78" s="17"/>
      <c r="E78" s="18"/>
      <c r="F78" s="9"/>
      <c r="G78" s="11"/>
      <c r="H78" s="11"/>
      <c r="I78" s="40"/>
    </row>
    <row r="79" spans="1:9" x14ac:dyDescent="0.25">
      <c r="A79" s="62">
        <v>8</v>
      </c>
      <c r="B79" s="65"/>
      <c r="C79" s="66"/>
      <c r="D79" s="12"/>
      <c r="E79" s="8"/>
      <c r="F79" s="9"/>
      <c r="G79" s="8"/>
      <c r="H79" s="9"/>
      <c r="I79" s="40"/>
    </row>
    <row r="80" spans="1:9" x14ac:dyDescent="0.25">
      <c r="A80" s="63"/>
      <c r="B80" s="54"/>
      <c r="C80" s="57"/>
      <c r="D80" s="12"/>
      <c r="E80" s="8"/>
      <c r="F80" s="9"/>
      <c r="G80" s="8"/>
      <c r="H80" s="11"/>
      <c r="I80" s="40"/>
    </row>
    <row r="81" spans="1:9" x14ac:dyDescent="0.25">
      <c r="A81" s="63"/>
      <c r="B81" s="54"/>
      <c r="C81" s="57"/>
      <c r="D81" s="12"/>
      <c r="E81" s="8"/>
      <c r="F81" s="9"/>
      <c r="G81" s="19"/>
      <c r="H81" s="20"/>
      <c r="I81" s="45"/>
    </row>
    <row r="82" spans="1:9" x14ac:dyDescent="0.25">
      <c r="A82" s="64"/>
      <c r="B82" s="60"/>
      <c r="C82" s="61"/>
      <c r="D82" s="12"/>
      <c r="E82" s="9"/>
      <c r="F82" s="9"/>
      <c r="G82" s="9"/>
      <c r="H82" s="11"/>
      <c r="I82" s="40"/>
    </row>
    <row r="83" spans="1:9" x14ac:dyDescent="0.25">
      <c r="A83" s="50">
        <v>9</v>
      </c>
      <c r="B83" s="53"/>
      <c r="C83" s="56"/>
      <c r="D83" s="12"/>
      <c r="E83" s="8"/>
      <c r="F83" s="9"/>
      <c r="G83" s="8"/>
      <c r="H83" s="9"/>
      <c r="I83" s="40"/>
    </row>
    <row r="84" spans="1:9" x14ac:dyDescent="0.25">
      <c r="A84" s="51"/>
      <c r="B84" s="54"/>
      <c r="C84" s="57"/>
      <c r="D84" s="12"/>
      <c r="E84" s="8"/>
      <c r="F84" s="9"/>
      <c r="G84" s="8"/>
      <c r="H84" s="9"/>
      <c r="I84" s="40"/>
    </row>
    <row r="85" spans="1:9" x14ac:dyDescent="0.25">
      <c r="A85" s="51"/>
      <c r="B85" s="54"/>
      <c r="C85" s="57"/>
      <c r="D85" s="12"/>
      <c r="E85" s="8"/>
      <c r="F85" s="9"/>
      <c r="G85" s="8"/>
      <c r="H85" s="9"/>
      <c r="I85" s="40"/>
    </row>
    <row r="86" spans="1:9" x14ac:dyDescent="0.25">
      <c r="A86" s="51"/>
      <c r="B86" s="54"/>
      <c r="C86" s="57"/>
      <c r="D86" s="12"/>
      <c r="E86" s="8"/>
      <c r="F86" s="9"/>
      <c r="G86" s="8"/>
      <c r="H86" s="9"/>
      <c r="I86" s="40"/>
    </row>
    <row r="87" spans="1:9" x14ac:dyDescent="0.25">
      <c r="A87" s="51"/>
      <c r="B87" s="54"/>
      <c r="C87" s="57"/>
      <c r="D87" s="12"/>
      <c r="E87" s="8"/>
      <c r="F87" s="9"/>
      <c r="G87" s="8"/>
      <c r="H87" s="9"/>
      <c r="I87" s="40"/>
    </row>
    <row r="88" spans="1:9" ht="15" customHeight="1" x14ac:dyDescent="0.25">
      <c r="A88" s="59"/>
      <c r="B88" s="60"/>
      <c r="C88" s="61"/>
      <c r="D88" s="17"/>
      <c r="E88" s="9"/>
      <c r="F88" s="9"/>
      <c r="G88" s="9"/>
      <c r="H88" s="9"/>
      <c r="I88" s="45"/>
    </row>
    <row r="89" spans="1:9" x14ac:dyDescent="0.25">
      <c r="A89" s="50">
        <v>10</v>
      </c>
      <c r="B89" s="53"/>
      <c r="C89" s="56"/>
      <c r="D89" s="12"/>
      <c r="E89" s="8"/>
      <c r="F89" s="9"/>
      <c r="G89" s="8"/>
      <c r="H89" s="9"/>
      <c r="I89" s="40"/>
    </row>
    <row r="90" spans="1:9" x14ac:dyDescent="0.25">
      <c r="A90" s="51"/>
      <c r="B90" s="54"/>
      <c r="C90" s="57"/>
      <c r="D90" s="12"/>
      <c r="E90" s="8"/>
      <c r="F90" s="9"/>
      <c r="G90" s="8"/>
      <c r="H90" s="9"/>
      <c r="I90" s="40"/>
    </row>
    <row r="91" spans="1:9" x14ac:dyDescent="0.25">
      <c r="A91" s="51"/>
      <c r="B91" s="54"/>
      <c r="C91" s="57"/>
      <c r="D91" s="12"/>
      <c r="E91" s="8"/>
      <c r="F91" s="9"/>
      <c r="G91" s="8"/>
      <c r="H91" s="9"/>
      <c r="I91" s="40"/>
    </row>
    <row r="92" spans="1:9" x14ac:dyDescent="0.25">
      <c r="A92" s="51"/>
      <c r="B92" s="54"/>
      <c r="C92" s="57"/>
      <c r="D92" s="12"/>
      <c r="E92" s="8"/>
      <c r="F92" s="9"/>
      <c r="G92" s="8"/>
      <c r="H92" s="9"/>
      <c r="I92" s="40"/>
    </row>
    <row r="93" spans="1:9" x14ac:dyDescent="0.25">
      <c r="A93" s="51"/>
      <c r="B93" s="54"/>
      <c r="C93" s="57"/>
      <c r="D93" s="12"/>
      <c r="E93" s="8"/>
      <c r="F93" s="11"/>
      <c r="G93" s="8"/>
      <c r="H93" s="11"/>
      <c r="I93" s="40"/>
    </row>
    <row r="94" spans="1:9" x14ac:dyDescent="0.25">
      <c r="A94" s="51"/>
      <c r="B94" s="54"/>
      <c r="C94" s="57"/>
      <c r="D94" s="12"/>
      <c r="E94" s="8"/>
      <c r="F94" s="9"/>
      <c r="G94" s="8"/>
      <c r="H94" s="9"/>
      <c r="I94" s="40"/>
    </row>
    <row r="95" spans="1:9" x14ac:dyDescent="0.25">
      <c r="A95" s="59"/>
      <c r="B95" s="60"/>
      <c r="C95" s="61"/>
      <c r="D95" s="12"/>
      <c r="E95" s="21"/>
      <c r="F95" s="9"/>
      <c r="G95" s="9"/>
      <c r="H95" s="11"/>
      <c r="I95" s="40"/>
    </row>
    <row r="96" spans="1:9" x14ac:dyDescent="0.25">
      <c r="A96" s="50">
        <v>11</v>
      </c>
      <c r="B96" s="53"/>
      <c r="C96" s="56"/>
      <c r="D96" s="12"/>
      <c r="E96" s="8"/>
      <c r="F96" s="9"/>
      <c r="G96" s="8"/>
      <c r="H96" s="9"/>
      <c r="I96" s="46"/>
    </row>
    <row r="97" spans="1:9" x14ac:dyDescent="0.25">
      <c r="A97" s="51"/>
      <c r="B97" s="54"/>
      <c r="C97" s="57"/>
      <c r="D97" s="12"/>
      <c r="E97" s="8"/>
      <c r="F97" s="9"/>
      <c r="G97" s="8"/>
      <c r="H97" s="9"/>
      <c r="I97" s="46"/>
    </row>
    <row r="98" spans="1:9" x14ac:dyDescent="0.25">
      <c r="A98" s="51"/>
      <c r="B98" s="54"/>
      <c r="C98" s="57"/>
      <c r="D98" s="12"/>
      <c r="E98" s="8"/>
      <c r="F98" s="9"/>
      <c r="G98" s="8"/>
      <c r="H98" s="9"/>
      <c r="I98" s="46"/>
    </row>
    <row r="99" spans="1:9" x14ac:dyDescent="0.25">
      <c r="A99" s="51"/>
      <c r="B99" s="54"/>
      <c r="C99" s="57"/>
      <c r="D99" s="12"/>
      <c r="E99" s="8"/>
      <c r="F99" s="9"/>
      <c r="G99" s="8"/>
      <c r="H99" s="9"/>
      <c r="I99" s="46"/>
    </row>
    <row r="100" spans="1:9" x14ac:dyDescent="0.25">
      <c r="A100" s="51"/>
      <c r="B100" s="54"/>
      <c r="C100" s="57"/>
      <c r="D100" s="12"/>
      <c r="E100" s="8"/>
      <c r="F100" s="9"/>
      <c r="G100" s="8"/>
      <c r="H100" s="9"/>
      <c r="I100" s="46"/>
    </row>
    <row r="101" spans="1:9" x14ac:dyDescent="0.25">
      <c r="A101" s="52"/>
      <c r="B101" s="55"/>
      <c r="C101" s="58"/>
      <c r="D101" s="22"/>
      <c r="E101" s="23"/>
      <c r="F101" s="23"/>
      <c r="G101" s="23"/>
      <c r="H101" s="23"/>
      <c r="I101" s="47"/>
    </row>
    <row r="102" spans="1:9" x14ac:dyDescent="0.25">
      <c r="A102" s="1"/>
      <c r="B102" s="4"/>
      <c r="C102" s="1"/>
      <c r="E102" s="1"/>
      <c r="F102" s="1"/>
      <c r="G102" s="1"/>
      <c r="H102" s="1"/>
    </row>
    <row r="103" spans="1:9" x14ac:dyDescent="0.25">
      <c r="A103" s="1"/>
      <c r="B103" s="24" t="s">
        <v>33</v>
      </c>
      <c r="C103" s="1"/>
      <c r="E103" s="1"/>
      <c r="F103" s="1"/>
      <c r="G103" s="1"/>
      <c r="H103" s="1"/>
    </row>
    <row r="104" spans="1:9" x14ac:dyDescent="0.25">
      <c r="E104" s="72" t="s">
        <v>32</v>
      </c>
      <c r="F104" s="72"/>
      <c r="G104" s="72"/>
      <c r="H104" s="72"/>
    </row>
    <row r="105" spans="1:9" x14ac:dyDescent="0.25">
      <c r="B105" s="71" t="s">
        <v>27</v>
      </c>
      <c r="C105" s="71"/>
      <c r="E105" s="71" t="s">
        <v>28</v>
      </c>
      <c r="F105" s="71"/>
      <c r="G105" s="71"/>
      <c r="H105" s="71"/>
    </row>
  </sheetData>
  <mergeCells count="37">
    <mergeCell ref="B105:C105"/>
    <mergeCell ref="E105:H105"/>
    <mergeCell ref="E104:H104"/>
    <mergeCell ref="A20:A32"/>
    <mergeCell ref="B20:B32"/>
    <mergeCell ref="C20:C32"/>
    <mergeCell ref="A44:A53"/>
    <mergeCell ref="B44:B53"/>
    <mergeCell ref="C44:C53"/>
    <mergeCell ref="A54:A63"/>
    <mergeCell ref="B54:B63"/>
    <mergeCell ref="C54:C63"/>
    <mergeCell ref="A64:A73"/>
    <mergeCell ref="B64:B73"/>
    <mergeCell ref="C64:C73"/>
    <mergeCell ref="A74:A78"/>
    <mergeCell ref="A4:I4"/>
    <mergeCell ref="A9:A19"/>
    <mergeCell ref="B9:B19"/>
    <mergeCell ref="C9:C19"/>
    <mergeCell ref="A33:A43"/>
    <mergeCell ref="B33:B43"/>
    <mergeCell ref="C33:C43"/>
    <mergeCell ref="B74:B78"/>
    <mergeCell ref="C74:C78"/>
    <mergeCell ref="A79:A82"/>
    <mergeCell ref="B79:B82"/>
    <mergeCell ref="C79:C82"/>
    <mergeCell ref="A96:A101"/>
    <mergeCell ref="B96:B101"/>
    <mergeCell ref="C96:C101"/>
    <mergeCell ref="A83:A88"/>
    <mergeCell ref="B83:B88"/>
    <mergeCell ref="C83:C88"/>
    <mergeCell ref="A89:A95"/>
    <mergeCell ref="B89:B95"/>
    <mergeCell ref="C89:C95"/>
  </mergeCells>
  <printOptions horizontalCentered="1"/>
  <pageMargins left="0.25" right="0.25" top="0.5" bottom="0.5" header="0.05" footer="0.05"/>
  <pageSetup paperSize="9" scale="75" orientation="landscape" verticalDpi="240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KHTN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XuanToan</dc:creator>
  <cp:lastModifiedBy>XuanToan</cp:lastModifiedBy>
  <cp:lastPrinted>2019-06-10T02:16:39Z</cp:lastPrinted>
  <dcterms:created xsi:type="dcterms:W3CDTF">2019-01-24T09:33:13Z</dcterms:created>
  <dcterms:modified xsi:type="dcterms:W3CDTF">2020-06-05T02:10:14Z</dcterms:modified>
</cp:coreProperties>
</file>